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240" yWindow="75" windowWidth="20115" windowHeight="7995" firstSheet="1" activeTab="1"/>
  </bookViews>
  <sheets>
    <sheet name="LISTA" sheetId="1" state="hidden" r:id="rId1"/>
    <sheet name="DADOS" sheetId="2" r:id="rId2"/>
    <sheet name="Plan1" sheetId="11" state="hidden" r:id="rId3"/>
  </sheets>
  <calcPr calcId="145621"/>
</workbook>
</file>

<file path=xl/calcChain.xml><?xml version="1.0" encoding="utf-8"?>
<calcChain xmlns="http://schemas.openxmlformats.org/spreadsheetml/2006/main">
  <c r="B19" i="2" l="1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18" i="2"/>
  <c r="C4" i="2" l="1"/>
</calcChain>
</file>

<file path=xl/sharedStrings.xml><?xml version="1.0" encoding="utf-8"?>
<sst xmlns="http://schemas.openxmlformats.org/spreadsheetml/2006/main" count="261" uniqueCount="260">
  <si>
    <t>RECURSO</t>
  </si>
  <si>
    <t>E-MAIL</t>
  </si>
  <si>
    <t>RAMAL</t>
  </si>
  <si>
    <t>ENDEREÇO DE ENTREGA</t>
  </si>
  <si>
    <t>HORÁRIO DE ENTREGA</t>
  </si>
  <si>
    <t>MATERIAL A SER LICITADO:</t>
  </si>
  <si>
    <t>Clique aqui para consulta aos itens disponíveis para solicitação</t>
  </si>
  <si>
    <r>
      <t xml:space="preserve">PROTOCOLO
</t>
    </r>
    <r>
      <rPr>
        <sz val="6"/>
        <color theme="0" tint="-0.499984740745262"/>
        <rFont val="Calibri"/>
        <family val="2"/>
        <scheme val="minor"/>
      </rPr>
      <t>Preencher após criação do requerimento</t>
    </r>
  </si>
  <si>
    <t>CURSO OU UNIDADE</t>
  </si>
  <si>
    <r>
      <t xml:space="preserve">ITEM
</t>
    </r>
    <r>
      <rPr>
        <sz val="9"/>
        <color rgb="FFFF0000"/>
        <rFont val="Calibri"/>
        <family val="2"/>
        <scheme val="minor"/>
      </rPr>
      <t>INSIRA O CÓD DO ITEM</t>
    </r>
  </si>
  <si>
    <r>
      <t>DESCRIÇÃO</t>
    </r>
    <r>
      <rPr>
        <sz val="9"/>
        <color rgb="FFFF0000"/>
        <rFont val="Calibri"/>
        <family val="2"/>
        <scheme val="minor"/>
      </rPr>
      <t xml:space="preserve">
CAMPO SEM POSSIBILIDADE DE EDIÇÃO</t>
    </r>
  </si>
  <si>
    <r>
      <t xml:space="preserve">QUANT
</t>
    </r>
    <r>
      <rPr>
        <sz val="9"/>
        <color rgb="FFFF0000"/>
        <rFont val="Calibri"/>
        <family val="2"/>
        <scheme val="minor"/>
      </rPr>
      <t>EM NÚMERO</t>
    </r>
  </si>
  <si>
    <t>CONVÊNIO</t>
  </si>
  <si>
    <t>EMENDA PARLAMENTAR</t>
  </si>
  <si>
    <t>TESOURO</t>
  </si>
  <si>
    <t>PDI</t>
  </si>
  <si>
    <t>ARRECADAÇÃO (FONTE 250)</t>
  </si>
  <si>
    <r>
      <t xml:space="preserve">SOLICITANTE
</t>
    </r>
    <r>
      <rPr>
        <sz val="8"/>
        <color rgb="FFFF0000"/>
        <rFont val="Calibri"/>
        <family val="2"/>
        <scheme val="minor"/>
      </rPr>
      <t>INFORMAR O GESTOR DO RECURSO</t>
    </r>
  </si>
  <si>
    <t>SOLICITAÇÃO DE COMPRA</t>
  </si>
  <si>
    <t>Abraçadeira, Material Metal Galvanizado, Tipo Copo, Espessura 1, Aplicação Fixação Tubos E Canos | und</t>
  </si>
  <si>
    <t>Abraçadeira, Material Metal Galvanizado, Tipo Copo, Espessura 1/2, Aplicação Fixação Tubos E Canos | und</t>
  </si>
  <si>
    <t>Abraçadeira, Material Metal Galvanizado, Tipo Copo, Espessura 3/4, Aplicação Fixação Tubos E Canos | und</t>
  </si>
  <si>
    <t>Cabo Elétrico Controle, Material Do Condutor Cobre, Quantidade Condutores 1, Seção Nominal 50Mm, Tensão Isolamento 750, Material Isolamento Pvc, Características Adicionais Flexível, Cor Da Isolação Preta | rolo</t>
  </si>
  <si>
    <t>Cabo Elétrico Controle, Material Do Condutor Cobre, Seção Nominal 25Mm, Tensão Isolamento 250, Cor Da Cobertura Preta, Características Adicionais Rígido | rolo</t>
  </si>
  <si>
    <t>Caixa Passagem, Material Pvc Rígido, Aplicação Canaletas De 50Mm, Posição Relativa Sobrepor, Dimensões 4 X 2 | und</t>
  </si>
  <si>
    <t>Caixa Passagem, Material Pvc, Aplicação Fixação De Pontos De Luz, Características Adicionais Fundo Móvel, Forma Octogonal, Posição Relativa Embutir, Dimensões 4 X 4 | und</t>
  </si>
  <si>
    <t>Calha Lâmp Fluorescente, Tipo Chanfrada, Quantidade Lâmpadas 2, Potência Lâmpada 20 | und</t>
  </si>
  <si>
    <t>Calha Lâmp Fluorescente, Tipo Chanfrada, Quantidade Lâmpadas 2, Potência Lâmpada 40 | und</t>
  </si>
  <si>
    <t>Chuveiro Elétrico, Material Termoplástico, Variações Temperatura Água 3, Cor Branca, Potência 4.400, Tensão Operação 127, Características Adicionais Jato Multidirecionado/Mangueira Antiaderente | und</t>
  </si>
  <si>
    <t>Chuveiro Elétrico, Material Termoplástico, Variações Temperatura Água 4, Cor Branca, Potência 5.400, Tensão Operação 220, Características Adicionais Capa Isolante Interna/Contatos Liga Prata | und</t>
  </si>
  <si>
    <t>Curva Eletroduto, Angulação 90¨, Tipo Roscável, Tamanho 1 | und</t>
  </si>
  <si>
    <t>Curva Eletroduto, Angulação 90¨, Tipo Roscável, Tamanho 3/4 | und</t>
  </si>
  <si>
    <t>Curva Eletroduto, Angulação 90¨, Tipo Rosqueável, Tamanho 1 1/2 | und</t>
  </si>
  <si>
    <t>Curva Eletroduto, Angulação 90¨, Tipo Rosqueável, Tamanho 1 1/4 | und</t>
  </si>
  <si>
    <t>Eletroduto, Material Pvc, Tipo Rígido, Bitola 1 1/2, Cor Preta | und</t>
  </si>
  <si>
    <t>Eletroduto, Material Pvc, Tipo Rígido, Bitola 1 1/4, Cor Preta | und</t>
  </si>
  <si>
    <t>Eletroduto, Material Pvc, Tipo Rígido, Bitola 1, Cor Preta | und</t>
  </si>
  <si>
    <t>Eletroduto, Material Pvc, Tipo Rígido, Bitola 1/2, Cor Preta | und</t>
  </si>
  <si>
    <t>Eletroduto, Material Pvc, Tipo Rígido, Bitola 2 1/2, Cor Preta | und</t>
  </si>
  <si>
    <t>Eletroduto, Material Pvc, Tipo Rígido, Bitola 2, Cor Preta | und</t>
  </si>
  <si>
    <t>Eletroduto, Material Pvc, Tipo Rígido, Bitola 3, Cor Preta | und</t>
  </si>
  <si>
    <t>Eletroduto, Material Pvc, Tipo Rígido, Bitola 3/4, Cor Preta | und</t>
  </si>
  <si>
    <t>Eletroduto, Material Pvc, Tipo Rígido, Bitola 4, Cor Preta | und</t>
  </si>
  <si>
    <t>Extensão Elétrica, Comprimento 5, Componentes 3 Tomadas Fêmeas E Plugue Terra, Seção Nominal 2,5 | und</t>
  </si>
  <si>
    <t>Filtro Linha, Tensão Alimentação 110/220, Corrente Máxima 10, Quantidade Saída 5 Tomadas Com 3 Pinos Tipo Fêmea Com Aterramento, Características Adicionais Interruptor Liga/Desliga, Aplicação Equipamento Informática / Elétrico, Frequência 50/60 | und</t>
  </si>
  <si>
    <t>Filtro Linha, Tensão Alimentação 110/220, Potência Máxima 1.100/2.200, Corrente Máxima 10, Quantidade Saída 6 Tomadas Com 3 Pinos Tipo Fêmea Com Aterramento, Características Adicionais Interruptor Liga/Desliga E Voltímetro | und</t>
  </si>
  <si>
    <t>Haste Aterramento, Material Aço Carbono, Tipo Cilíndrica, Revestimento Cobre, Tratamento Superficial 254 Micra De Cobre, Comprimento 2.400, Diâmetro 5/8 | und</t>
  </si>
  <si>
    <t>Interruptor, Tipo Embutir, Quantidade Seções 1, Corrente 10, Tensão 220 | und</t>
  </si>
  <si>
    <t>Interruptor, Tipo Embutir, Quantidade Seções 2, Corrente 10, Tensão 220 | und</t>
  </si>
  <si>
    <t>Interruptor, Tipo Embutir, Quantidade Seções 3, Corrente 10, Tensão 220 | und</t>
  </si>
  <si>
    <t>Interruptor, Tipo Externo, Quantidade Pólos 2, Quantidade Alavancas 1, Características Adicionais Uso Exclusivo Em Caixa 75 Mm X 75 Mm / Sistema X., Corrente 10, Tensão 250 | und</t>
  </si>
  <si>
    <t>Interruptor, Tipo Para Caixa Condulete, Quantidade Seções 1, Quantidade Alavancas 1, Características Adicionais Com Parafusos De Fixação Na Caixa Condulete, Aplicação Instalações Elétricas, Tipo Acionamento Tecla Retangular, Posição Relativa Sobrepor, Ten | und</t>
  </si>
  <si>
    <t>Lâmpada Incandescente, Tensão Nominal 127, Potência Nominal 40, Tipo Base E-27, Cor Vermelha | und</t>
  </si>
  <si>
    <t>Luva Eletroduto, Material Pvc Rígido Anti-Chama, Tipo Fixação Roscável, Bitola 1 1/2, Normas Técnicas Nbr 6150 | und</t>
  </si>
  <si>
    <t>Luva Eletroduto, Material Pvc Rígido Anti-Chama, Tipo Fixação Roscável, Bitola 1, Normas Técnicas Nbr 6150 | und</t>
  </si>
  <si>
    <t>Luva Eletroduto, Material Pvc Rígido Anti-Chama, Tipo Fixação Roscável, Bitola 2 1/2 | und</t>
  </si>
  <si>
    <t>Luva Eletroduto, Material Pvc Rígido Anti-Chama, Tipo Fixação Roscável, Bitola 2, Normas Técnicas Nbr 6150 | und</t>
  </si>
  <si>
    <t>Luva Eletroduto, Material Pvc Rígido Anti-Chama, Tipo Fixação Roscável, Bitola 3 | und</t>
  </si>
  <si>
    <t>Luva Eletroduto, Material Pvc Rígido Anti-Chama, Tipo Fixação Roscável, Bitola 3/4, Normas Técnicas Nbr 6150 | und</t>
  </si>
  <si>
    <t>Luva Eletroduto, Material Pvc Rígido Anti-Chama, Tipo Fixação Roscável, Bitola 4 | und</t>
  </si>
  <si>
    <t>Passa Fio, Material Náilon, Comprimento 15, Aplicação Rede Elétrica | und</t>
  </si>
  <si>
    <t>Quadro Distribuição, Quantidade Fases 3, Barramento Cobre Eletrolítico Para Fases Neutra E Terra, Quantidade Circuitos 24, Cor Cinza, Revestimento Chapa Metálica, Características Adicionais Para Disjuntores ´Din´, Tamanho 60 X 40, Quantidade Ramais 3, Apl | und</t>
  </si>
  <si>
    <t>Quadro Distribuição, Quantidade Fases 3, Barramento Cobre Eletrolítico Para Fases Neutra E Terra, Quantidade Circuitos 50, Cor Cinza, Revestimento Chapa Metálica, Características Adicionais De Embutir | und</t>
  </si>
  <si>
    <t>Relé Proteção Sistema Elétrico, Tipo Fotoelétrico, Potência 1000, Características Adicionais 1ªlinha,Proteção Contra Furtos De Tensão Por Varis, Tensão Nominal 220 | und</t>
  </si>
  <si>
    <t>Tampa Condulete, Material Pvc, Cor Cinza, Bitola 1, Características Adicionais Tomada Universal Redonda, 1 Módulo | und</t>
  </si>
  <si>
    <t>Tampa Condulete, Material Pvc, Cor Cinza, Bitola 1, Características Adicionais Tomada Universal Redonda, 3 Módulos | und</t>
  </si>
  <si>
    <t>Tomada,  Formato Contato Redondo, Corrente Nominal 20, Tensão Nominal 250, Número Pólos 2 P + T, Características Adicionais Com Espelho 4´ X 2´, Aplicação Instalação Elétrica, Posição Relativa Embutir | und</t>
  </si>
  <si>
    <t>Tomada, Formato Contato Redondo, Corrente Nominal 10, Tensão Nominal 250, Número Pólos 2 P + T,  Características Adicionais Com Placa 4´X2´, Aplicação Instalação Elétrica, Posição Relativa Embutir | und</t>
  </si>
  <si>
    <t>Alicate Amperímetro, Tipo Digital, Corrente Ac 1.500 A / Dc 2.000, Voltagem Ac 750V / Dc 1.000V, Resistência 2.000, Temperatura 750 | und</t>
  </si>
  <si>
    <t>Cabo Elétrico Flexível, Material Cobre Eletrolítico, Revestimento Composto Termoplástico-Pvc, Tensão Isolamento 750, Cor Preta, Seção Nominal Condutor 1,5, Quantidade Fios 2, Tipo Pp, Características Adicionais Isolação Interna Pvc, Cores Branca E Preta | rl 100m</t>
  </si>
  <si>
    <t>Cabo Elétrico Flexível, Material Cobre Eletrolítico, Revestimento Pvc, Tensão Isolamento 750, Cor Verde, Seção Nominal Condutor 10, Bitola Condutor 10, Quantidade Fios 1 | rl 100m</t>
  </si>
  <si>
    <t>Cabo Elétrico Flexível, Material Cobre Eletrolítico, Revestimento Pvc, Tensão Isolamento 750, Cor Vermelha, Seção Nominal Condutor 10, Bitola Condutor 10, Quantidade Fios 1 | rl 100m</t>
  </si>
  <si>
    <t>Cabo Elétrico Flexível, Tensão Isolamento 0,6/1, Quantidade Fios 2, Tipo Pp, Seção Nominal 2,5, Material Do Condutor Cobre | rl 100m</t>
  </si>
  <si>
    <t>Disjuntor Baixa Tensão Din, Funcionamento Termomagnético, Número Pólos 3, Corrente Nominal 16 - 20, Capacidade Interrupção Simétrica 25, Características Adicionais Dimensões: 157,5X104,5X106,5 Mm | und</t>
  </si>
  <si>
    <t>Disjuntor Baixa Tensão, Funcionamento Termomagnético, Modelo Caixa Moldada, Número Pólos 1, Operação Manual, Acionamento Alavanca, Corrente Nominal 30, Freqüência Nominal 60, Capacidade Interrupção Simétrica 240/380, Normas Técnicas Nbr 5.410/73 | und</t>
  </si>
  <si>
    <t>Disjuntor Baixa Tensão, Funcionamento Termomagnético, Modelo Caixa Moldada, Número Pólos 1, Operação Manual, Acionamento Alavanca, Tensão Máxima Operação 600/250, Corrente Nominal 10, Freqüência Nominal 60, Capacidade Interrupção Simétrica 14/600, Normas  | und</t>
  </si>
  <si>
    <t>Disjuntor Baixa Tensão, Funcionamento Termomagnético, Modelo Caixa Moldada, Número Pólos 1, Operação Manual, Acionamento Alavanca, Tensão Máxima Operação 600/250, Corrente Nominal 20, Freqüência Nominal 60, Capacidade Interrupção Simétrica 14/600, Normas  | und</t>
  </si>
  <si>
    <t>Disjuntor Baixa Tensão, Funcionamento Termomagnético, Modelo Caixa Moldada, Número Pólos 1, Operação Manual, Acionamento Alavanca, Tensão Máxima Operação 600/250, Corrente Nominal 40, Freqüência Nominal 60, Capacidade Interrupção Simétrica 14/600, Normas  | und</t>
  </si>
  <si>
    <t>Disjuntor Baixa Tensão, Funcionamento Termomagnético, Modelo Caixa Moldada, Número Pólos 3, Operação Manual, Acionamento Alavanca, Tensão Máxima Operação 600/250, Corrente Nominal 100, Freqüência Nominal 60, Capacidade Interrupção Simétrica 14/600, Normas | und</t>
  </si>
  <si>
    <t>Disjuntor Baixa Tensão, Funcionamento Termomagnético, Modelo Caixa Moldada, Número Pólos 3, Operação Manual, Acionamento Alavanca, Tensão Máxima Operação 600/250, Corrente Nominal 15, Freqüência Nominal 60, Capacidade Interrupção Simétrica 14/600, Normas  | und</t>
  </si>
  <si>
    <t>Disjuntor Baixa Tensão, Funcionamento Termomagnético, Modelo Caixa Moldada, Número Pólos 3, Operação Manual, Acionamento Alavanca, Tensão Máxima Operação 600/250, Corrente Nominal 300 | und</t>
  </si>
  <si>
    <t>Disjuntor Baixa Tensão, Funcionamento Termomagnético, Modelo Caixa Moldada, Número Pólos 3, Operação Manual, Acionamento Alavanca, Tensão Máxima Operação 600/250, Corrente Nominal 40, Freqüência Nominal 60, Capacidade Interrupção Simétrica 14/600, Normas  | und</t>
  </si>
  <si>
    <t>Disjuntor Baixa Tensão, Funcionamento Termomagnético, Número Pólos 1, Corrente Nominal 32, Capacidade Interrupção Simétrica 4,5, Tipo Mini, Tensão Nominal 127/220, Referência Siemens, Curva De Disparo C, Fixação Trilho Din | und</t>
  </si>
  <si>
    <t>Disjuntor Baixa Tensão, Funcionamento Termomagnético, Número Pólos 2, Corrente Nominal 32, Fixação Trilho Din | und</t>
  </si>
  <si>
    <t>Disjuntor Baixa Tensão, Funcionamento Termomagnético, Número Pólos 3, Tensão Máxima Operação 380/240, Corrente Nominal 16, Capacidade Interrupção Simétrica 5 - 10, Normas Técnicas Nbriec 60947, Características Adicionais Branca;Fixação P/Trilho Din 35Mm;  | und</t>
  </si>
  <si>
    <t>Disjuntor Baixa Tensão, Funcionamento Termomagnético, Número Pólos 3, Tensão Máxima Operação 380/240, Corrente Nominal 20, Capacidade Interrupção Simétrica 5 - 10, Normas Técnicas Nbriec 60947, Características Adicionais Branca;Fixação P/Trilho Din 35Mm;  | und</t>
  </si>
  <si>
    <t>Disjuntor Baixa Tensão, Funcionamento Termomagnético, Número Pólos 3, Tensão Máxima Operação 380/240, Corrente Nominal 25, Capacidade Interrupção Simétrica 5 - 10, Normas Técnicas Nbriec 60947, Características Adicionais Branca;Fixação P/Trilho Din 35Mm;  | und</t>
  </si>
  <si>
    <t>Disjuntor Baixa Tensão, Funcionamento Termomagnético, Número Pólos 3, Tensão Máxima Operação 380/240, Corrente Nominal 40, Capacidade Interrupção Simétrica 5 - 10, Normas Técnicas Nbriec 60947, Características Adicionais Branca;Fixação P/Trilho Din 35Mm;  | und</t>
  </si>
  <si>
    <t>Fio Elétrico Tipo Paralelo, Bitola 2 X1,5Mm, Cor Preta, Material Condutor Cobre, Material Isolamento Pvc, Tensão 750, Aplicação Instalação Elétrica | rl 100m</t>
  </si>
  <si>
    <t>Fio Elétrico, Tipo  Paralelo, Bitola 2 X 4,0Mm Cor Cinza, Material Condutor Cobre, Aplicação Instalação Elétrica, Material Cobertura Plastichumbo | rl 100m</t>
  </si>
  <si>
    <t>Fio Elétrico, Tipo Flexível / Cabinho, Bitola 1,50, Cor Azul, Material Condutor Cobre, Material Isolamento Pvc, Tensão 750 | rl 100m</t>
  </si>
  <si>
    <t>Fio Elétrico, Tipo Flexível / Cabinho, Bitola 1,50, Cor Preta, Material Condutor Cobre, Material Isolamento Pvc, Tensão 750 | rl 100m</t>
  </si>
  <si>
    <t>Fio Elétrico, Tipo Flexível / Cabinho, Bitola 1,50, Cor Vermelho, Material Condutor Cobre,Isolamento Pvc, Tensão 750 | rl 100m</t>
  </si>
  <si>
    <t>Fio Elétrico, Tipo Flexível / Cabinho, Bitola 10, Cor Preta, Material Condutor Cobre, Material Isolamento Pvc, Tensão 750 | rl 100m</t>
  </si>
  <si>
    <t>Fio Elétrico, Tipo Flexível / Cabinho, Bitola 2,50, Cor Azul, Material Condutor Cobre, Material Isolamento Pvc, Tensão 750 | rl 100m</t>
  </si>
  <si>
    <t>Fio Elétrico, Tipo Flexível / Cabinho, Bitola 2,50, Cor Preta, Material Condutor Cobre, Material Isolamento Pvc, Tensão 750 | rl 100m</t>
  </si>
  <si>
    <t>Fio Elétrico, Tipo Flexível / Cabinho, Bitola 2,50, Cor Verde, Material Condutor Cobre, Material Isolamento Pvc, Tensão 750 | rl 100m</t>
  </si>
  <si>
    <t>Fio Elétrico, Tipo Flexível / Cabinho, Bitola 2,50, Cor Vermelho, Material Condutor Cobre, Isolamento Pvc, Tensão 750 | rl 100m</t>
  </si>
  <si>
    <t>Fio Elétrico, Tipo Flexível / Cabinho, Bitola 4, Cor Branco, Material Condutor Cobre, Material Isolamento Pvc, Tensão 750 | rl 100m</t>
  </si>
  <si>
    <t>Fio Elétrico, Tipo Flexível / Cabinho, Bitola 4, Cor Preta, Material Condutor Cobre, Material Isolamento Pvc, Tensão 750 | rl 100m</t>
  </si>
  <si>
    <t>Fio Elétrico, Tipo Flexível / Cabinho, Bitola 4, Cor Vermelho, Material Condutor Cobre, Material Isolamento Pvc, Tensão 750 | rl 100m</t>
  </si>
  <si>
    <t>Fio Elétrico, Tipo Flexível / Cabinho, Bitola 6, Cor Preta, Material Condutor Cobre, Material Isolamento Pvc, Tensão 750 | rl 100m</t>
  </si>
  <si>
    <t>Fio Elétrico, Tipo Flexível / Cabinho, Bitola 6, Cor Vermelho, Material Condutor Cobre, Material Isolamento Pvc, Tensão 750 | rl 100m</t>
  </si>
  <si>
    <t>Fio Elétrico, Tipo Flexível / Paralelo, Bitola 2 X 4, Material Condutor Cobre, Isolamento Pvc, Anti-Chama | rl 100m</t>
  </si>
  <si>
    <t>Fio Elétrico, Tipo Flexível / Paralelo, Bitola 2X1,5, Material Condutor Cobre, Material Isolamento Pvc, Anti-Chama | rl 100m</t>
  </si>
  <si>
    <t>Fio Elétrico, Tipo Flexível / Paralelo, Bitola 2X2,5, Material Condutor Cobre, Material Isolamento Pvc, Anti-Chama | rl 100m</t>
  </si>
  <si>
    <t>Fio Elétrico, Tipo Rígido, Bitola 1,50 | rl 100m</t>
  </si>
  <si>
    <t>Fio Elétrico, Tipo Rígido, Bitola 10 | rl 100m</t>
  </si>
  <si>
    <t>Fio Elétrico, Tipo Rígido, Bitola 16 | rl 100m</t>
  </si>
  <si>
    <t>Fio Elétrico, Tipo Rígido, Bitola 2,50 | rl 100m</t>
  </si>
  <si>
    <t>Fio Elétrico, Tipo Rígido, Bitola 4 | rl 100m</t>
  </si>
  <si>
    <t>Fio Elétrico, Tipo Rígido, Bitola 6 | rl 100m</t>
  </si>
  <si>
    <t>Fita Isolante Elétrica, Material Básico Pvc - Cloreto De Polivinila, Cor Preta, Comprimento 20, Largura 19 | rl</t>
  </si>
  <si>
    <t>Lâmpada Dicróica, Potência 50, Tensão Alimentação 127, Aplicação Iluminação De Ambientes | und</t>
  </si>
  <si>
    <t>Lâmpada Fluorescente Compacta, Tipo Base Edson-27, Potência 15, Comprimento 130, Diâmetro 54, Largura 45, Tensão 220/240, Características Adicionais Com Reator / Rosqueável / Facho De Luz Cor Branca | und</t>
  </si>
  <si>
    <t>Lâmpada Fluorescente Compacta, Tipo Base Edson-27, Potência 20, Comprimento 167, Diâmetro 54, Largura 75, Tensão 127/220, Características Adicionais Com Reator/Rosqueável | und</t>
  </si>
  <si>
    <t>Lâmpada Fluorescente Compacta, Tipo Base Edson-27, Potência 30, Tensão 127 | und</t>
  </si>
  <si>
    <t>Lâmpada Fluorescente Compacta, Tipo Base Edson-27, Potência 30, Tensão 220 | und</t>
  </si>
  <si>
    <t>Lâmpada Fluorescente, Tipo Tubular, Tipo Base Bipino, Potência 20, Tensão Alimentação 127 | und</t>
  </si>
  <si>
    <t>Lâmpada Fluorescente, Tipo Universal Partida Rápida, Tipo Base Bipino Médio, Potência 32, Tensão Alimentação 127 | und</t>
  </si>
  <si>
    <t>Lâmpada Fluorescente, Tipo Universal Partida Rápida, Tipo Base Bipino Médio, Potência 40, Tensão Alimentação 127. | und</t>
  </si>
  <si>
    <t>Lâmpada Incandescente, Tensão Nominal 110, Potência Nominal 100, Comprimento Nominal 110, Acabamento Bulbo Claro, Normas Técnicas Não Conhecido | und</t>
  </si>
  <si>
    <t>Lâmpada Incandescente, Tensão Nominal 110, Potência Nominal 60,Comprimento Nominal 110, Acabamento Bulbo Claro, Normas Técnicas Não Conhecido | und</t>
  </si>
  <si>
    <t>Lâmpada Luz Mista, Tensão Nominal 220, Potência Nominal 160, Tipo Base Edson - 27 Mm, Tipo Bulbo Elíptico, Diâmetro Máximo 76 | und</t>
  </si>
  <si>
    <t>Lâmpada Luz Mista, Tensão Nominal 220, Potência Nominal 250, Tipo Base Edson - 27 Mm, Tipo Bulbo Elíptico, Diâmetro Máximo 91 | und</t>
  </si>
  <si>
    <t>Lâmpada Luz Mista, Tensão Nominal 220, Potência Nominal 500, Tipo Base Edson - 40 Mm, Tipo Bulbo Elíptico, Diâmetro Máximo 130 | und</t>
  </si>
  <si>
    <t>Lâmpada Vapor Mercúrio, Tipo Alta Pressão, Potência 250, Tipo Base Edson - 40 Mm, Tensão Alimentação 220, Comprimento 21,70, Características Adicionais Cor Corrigida E Diâmetro De 9 Cm | und</t>
  </si>
  <si>
    <t>Lâmpada Vapor Mercúrio, Tipo Alta Pressão, Potência 400, Tipo Base Edson - 40 Mm, Tensão Alimentação 220, Comprimento 28,60, Características Adicionais Cor Corrigida E Diâmetro De 12,50 Cm | und</t>
  </si>
  <si>
    <t>Lâmpada Vapor Metálico, Potência 250, Voltagem 220, Freqüência 60, Tipo Base E-40, Formato Elipsoidal | und</t>
  </si>
  <si>
    <t>Lâmpada Vapor Metálico, Potência 400, Voltagem 220, Freqüência 60, Tipo Base E-40, Formato Elipsoidal | und</t>
  </si>
  <si>
    <t>Lâmpada Vapor Metálico, Potência 500, Voltagem 220, Freqüência 60, Tipo Base E-40, Formato Elipsoidal, Aplicação Iluminação Externa | und</t>
  </si>
  <si>
    <t>Lâmpada Vapor Sódio Alta Pressão, Potência Nominal 150, Tipo Base Edson - 40 Mm, Tipo Bulbo Elíptico Com Covinha, Diâmetro Máximo 90 | und</t>
  </si>
  <si>
    <t>Lâmpada Vapor Sódio Alta Pressão, Potência Nominal 250, Tipo Base Edson - 40 Mm, Tipo Bulbo Elíptico, Diâmetro Máximo 91 | und</t>
  </si>
  <si>
    <t>Lâmpada Vapor Sódio Alta Pressão, Potência Nominal 400, Tipo Base Edson - 40 Mm, Tipo Bulbo Elíptico, Diâmetro Máximo 130 | und</t>
  </si>
  <si>
    <t>Luminária, Tipo De Embutir, Material Corpo Chapa Aço, Material Refletor Alumínio Anodizado Brilhante, Tipo Lâmpada Fluorescente, Potência Lâmpada 2 X 32 Ou 2X 40, Cor Branca Voltagem Lâmpada 127, Características Adicionais 60 Hz | und</t>
  </si>
  <si>
    <t>Luminária, Tipo De Embutir, Material Corpo Chapa Aço, Material Refletor Alumínio Anodizado, Formato Redondo, Tipo Lâmpada Compacta, Potência Lâmpada 32, Cor Branca, Quantidade Lâmpadas 2, Voltagem Lâmpada 127 | und</t>
  </si>
  <si>
    <t>Luminária, Tipo De Embutir, Material Corpo Chapa Aço, Material Refletor Alumínio, Formato Retangular, Tipo Lâmpada Fluorescente, Potência Lâmpada2 X 16 Ou 2 X 20, Cor Branca, Características Adicionais Tratada Com Pintura Eletrostática | und</t>
  </si>
  <si>
    <t>Luminária, Tipo De Sobrepor, Material Corpo Alumínio, Material Refletor Alumínio Anodizado, Formato Retangular, Tipo 2 Lâmpada Fluorescente, Potência Lâmpada 16/18/20, Cor Branca | und</t>
  </si>
  <si>
    <t>Luminária, Tipo De Sobrepor, Material Corpo Alumínio, Material Refletor Alumínio Anodizado, Formato Retangular, Tipo 2 Lâmpada Fluorescente, Potência Lâmpada 32/36/40, Cor Branca | und</t>
  </si>
  <si>
    <t>Plafonier Com Soquete De Rosca | und</t>
  </si>
  <si>
    <t>Reator Ignitor, Aplicação Lâmpada Vapor Metálico, Tipo Uso Externo, Potência Nominal Lâmpada 400, Tensão Nominal 220, Frequência Nominal 60 | und</t>
  </si>
  <si>
    <t>Reator Lâmpada Fluorescente, Quantidade Lâmpadas 1, Potência Lâmpada 16, Tensão Alimentação 127/220, Aplicação Lâmpadas Fluorescentes, Características Adicionais Distorção Harmônica Inferior A 20%, Fator Potência, Tipo Eletrônico, Partida Instantânea | und</t>
  </si>
  <si>
    <t>Reator Lâmpada Fluorescente, Quantidade Lâmpadas 1, Potência Lâmpada 32, Tensão Alimentação 127/220, Aplicação Lâmpadas Fluorescentes, Características Adicionais Distorção Harmônica Inferior A 20%, Fator Potência, Tipo Eletrônico, Partida Instantânea | und</t>
  </si>
  <si>
    <t>Reator Lâmpada Fluorescente, Quantidade Lâmpadas 1X 20W, Tensão Alimentação 110/220, Aplicação Lâmpadas Fluorescentes, Características Adicionais Partida Eletrônica | und</t>
  </si>
  <si>
    <t>Reator Lâmpada Fluorescente, Quantidade Lâmpadas 1X 40W, Tensão Alimentação 110/220, Aplicação Lâmpadas Fluorescentes, Características Adicionais Partida Eletrônica | und</t>
  </si>
  <si>
    <t>Reator Lâmpada Fluorescente, Quantidade Lâmpadas 2 X  20W, Tensão Alimentação 110/220, Aplicação Lâmpadas Fluorescentes, Características Adicionais Partida Eletrônica | und</t>
  </si>
  <si>
    <t>Reator Lâmpada Fluorescente, Quantidade Lâmpadas 2, Potência Lâmpada 16, Tensão Alimentação 127/220, Aplicação Lâmpadas Fluorescentes, Características Adicionais Distorção Harmônica Inferior A 20%, Fator Potência, Tipo Eletrônico, Partida Instantânea | und</t>
  </si>
  <si>
    <t>Reator Lâmpada Fluorescente, Quantidade Lâmpadas 2, Tensão Alimentação 127/220, Aplicação Lâmpada Fluorescente Tubular, Características Adicionais Para Lampada T8, Selo Inmetro, Garantia 1 Ano, Tipo Eletrônico, Fator Potência Alto, Potência Nominal Lâmpad | und</t>
  </si>
  <si>
    <t>Reator Lâmpada Fuorescente, Quantidade Lâmpadas 2 X 40W, Tensão Alimentação 127/220, Aplicação Lâmpadas Fluorescentes, Características Adicionais Partida Ultra Rápida | und</t>
  </si>
  <si>
    <t>Reator Lâmpada Vapor Mercúrio, Tipo Uso Externo, Potência Nominal Lâmpada 250, Tensão Nominal 220, Freqüência Nominal 60, Fator Potência Alto, Normas Técnicas Nbr 5.125/80 | und</t>
  </si>
  <si>
    <t>Reator Lâmpada Vapor Mercúrio, Tipo Uso Externo, Potência Nominal Lâmpada 400, Tensão Nominal 220, Freqüência Nominal 60, Fator Potência Alto, Normas Técnicas Nbr 5.125/80 | und</t>
  </si>
  <si>
    <t>Reator Lâmpada Vapor Metálico, Tipo Uso Externo, Potência Nominal Lâmpada 250, Tensão Nominal 220, Freqüência Nominal 50/60, Fator Potência Baixo, Características Adicionais E-40 | und</t>
  </si>
  <si>
    <t>Reator Lâmpada Vapor Sódio, Tipo Uso Externo, Potência Nominal Lâmpada 250, Tensão Nominal 220, Freqüência Nominal 60, Fator Potência Alto | und</t>
  </si>
  <si>
    <t>Reator Lâmpada Vapor Sódio, Tipo Uso Integrado, Potência Nominal Lâmpada 400, Tensão Nominal 220, Freqüência Nominal 60, Fator Potência Alto | und</t>
  </si>
  <si>
    <t>Resistência Elétrica, Potência 4.400, Tensão 127, Aplicação Chuveiro Elétrico, Marca Lorenzetti | und</t>
  </si>
  <si>
    <t>Resistência Elétrica, Potência 4.400, Tensão 220, Aplicação Chuveiro Elétrico, Marca Lorenzetti | und</t>
  </si>
  <si>
    <t>Resistor 
Sensível A Força 0,5", Quadrado | und</t>
  </si>
  <si>
    <t>Resistor 
Sensível A Força 0,5", Redondo | und</t>
  </si>
  <si>
    <t>Soquete Lâmpada Fluorescente, Material Baquelite, Tipo Anti-Vibratório, Potência Nominal 40, Tensão Nominal 110, Cor Branca | und</t>
  </si>
  <si>
    <t>Abraçadeira De Nylon 200 X 3,6 Mm Preta | und</t>
  </si>
  <si>
    <t>Abraçadeira Fechada Condulete Top - 1'' | und</t>
  </si>
  <si>
    <t>Braçadeira Tipo Copo 3/4 De Metal Para Fixação Do Dreno. | und</t>
  </si>
  <si>
    <t>Caixa de embutir plástica 4x2 Retangular – Furos ø ½” ¾” | und</t>
  </si>
  <si>
    <t>Caixa 6 entradas condulete | und</t>
  </si>
  <si>
    <t>Caixa Para Disjuntor Bipolar | und</t>
  </si>
  <si>
    <t>Caixa Plástica Distribuição Com Barramento Para 18 Ou 22 Disjuntores Tipo Din | und</t>
  </si>
  <si>
    <t>Canaleta de PVC Branca 20x10x2000, sem divisória  | und</t>
  </si>
  <si>
    <t>Canaleta de PVC Branca 20x10x2000, sem divisória 
 Possui fita dupla face para fixação | und</t>
  </si>
  <si>
    <t>Canaleta de PVC Branca 20x10x2000, com divisória simples  | und</t>
  </si>
  <si>
    <t>Canaleta de PVC Branca 20x10x2000, com divisória simples 
 Possui fita dupla face para fixação | und</t>
  </si>
  <si>
    <t>Canaleta de PVC Branca 40x20x2000, sem divisória  | und</t>
  </si>
  <si>
    <t>Canaleta de PVC Branca 40x20x2000, sem divisória 
 Possui fita dupla face para fixação | und</t>
  </si>
  <si>
    <t>Canaleta de PVC Branca 40x20x2000, com divisória simples | und</t>
  </si>
  <si>
    <t>Canaleta de PVC Branca 40x20x2000, com divisória simples
 Possui fita dupla face para fixação | und</t>
  </si>
  <si>
    <t>Canaleta PVC - SISTEMA X -branca- 20X10X2010mm, com divisória. | und</t>
  </si>
  <si>
    <t>Canaleta PVC SISTEMA X -branca- 50X20X2010mm, com divisória. | und</t>
  </si>
  <si>
    <t>Canaletas autoadesivas de 2m brancas | und</t>
  </si>
  <si>
    <t>Cantoneira de zinco cortina 6x8cm para fixação do dreno. | und</t>
  </si>
  <si>
    <t>Chave para ventilador de teto e exaustor 1 tecla de reversão espelho 4x2. | und</t>
  </si>
  <si>
    <t>Condulete "C" de plástico PVC cinza de  3/4" | und</t>
  </si>
  <si>
    <t>Conector para Condulete Pvc 3/4 | und</t>
  </si>
  <si>
    <t>Conexão cotovelo de 90º sistema x, 20x10,  branca | und</t>
  </si>
  <si>
    <t>Conexão cotovelo de 90º sistema x, 50x20 - branca | und</t>
  </si>
  <si>
    <t>Conexão cotovelo externo sistema x 50x20 - branca | und</t>
  </si>
  <si>
    <t>Conexão cotovelo externo sistema x, 20x10,  branca 
 | und</t>
  </si>
  <si>
    <t>Conexão cotovelo interno sistema x, branca, 20x10 
 | und</t>
  </si>
  <si>
    <t>Conexão cotovelo interno sistema x, branca,50x20 | und</t>
  </si>
  <si>
    <t>Conexão derivação em T sistema x, branca,  20x10 | und</t>
  </si>
  <si>
    <t>Conexão derivação em T sistema x, branca,  50x20 | und</t>
  </si>
  <si>
    <t>Conexão luva sistema x, branca,  20x10 
 | und</t>
  </si>
  <si>
    <t>Conexão luva sistema x, branca,  50x20 | und</t>
  </si>
  <si>
    <t>Conexão tampa de extremidade sistema x, 20x10, branca | und</t>
  </si>
  <si>
    <t>Conexão tampa de extremidade, sistema x, 50x20, branca | und</t>
  </si>
  <si>
    <t>Disjuntor Bifásico 20A, Tipo Din | und</t>
  </si>
  <si>
    <t>Disjuntor Bipolar Termomagnético De 30A | und</t>
  </si>
  <si>
    <t>Disjuntor Bipolar Termomagnético De 40A | und</t>
  </si>
  <si>
    <t>Disjuntor Monofásico 15A, Tipo Din | und</t>
  </si>
  <si>
    <t>Mastros de 2m de comprimento e ¾ de diâmetro | und</t>
  </si>
  <si>
    <t>Pino De Junção Femea 10A | und</t>
  </si>
  <si>
    <t>Pino De Junção Macho 10A | und</t>
  </si>
  <si>
    <t>Plug Macho 10A, 250V, 2 Pinos + Terra | und</t>
  </si>
  <si>
    <t>Plug Macho Cinza 20A, 250V, 2 Pinos + Terra | und</t>
  </si>
  <si>
    <t>Quadro De Distribuição De Embutir Disjuntor E Tomada. 
Caixa De Embutir Universal
Acompanha Tomada Padrão Brasileiro 20A
Para Disjuntores Din E Bolt-On
Capacidade Em Número De Módulos: 2 Din / 2 Bolt-On / 1 Tomada
Sem Barramento | und</t>
  </si>
  <si>
    <t>Relé Auxiliar  Com 2 Contatos Nc/No E 2 Contatos Nf/Na, 220V, 20A | und</t>
  </si>
  <si>
    <t>Relé De Sobrecarga De 40A , Com Tecla Reset + Multifunção E Dial De Ajuste De Corrente (Conforme Modelo Já Instalado Rw27D 40A Da Marca Weg) | und</t>
  </si>
  <si>
    <t>Resistência Para Ferro De Solda Potência: 40W Tensão: 110V Watts: 40W | und</t>
  </si>
  <si>
    <t>Tampa 3 Módulo Condulete Top - 3/4 | und</t>
  </si>
  <si>
    <t>Tomada 2P + T De Sobrepor (Sistema X) Em Conjunto Montado Com Duas Tomadas No
Padrão Nbr 14136 (Novo) Para Corrente 10A-250V Com Placa E Caixa, Na Cor Branca, Acompanhando Os Parafusos Necessários | und</t>
  </si>
  <si>
    <t>Tomada 2P + T De Sobrepor (Sistema X) Em Conjunto Montado Com Duas Tomadas No
Padrão Nbr 14136 (Novo) Para Corrente 20A- 250V Com Placa E Caixa, Na Cor Branca, Acompanhando Os Parafusos Necessários. | und</t>
  </si>
  <si>
    <t>Tomada De Parede 10A Completa Com Espelho Padrao Novo. | und</t>
  </si>
  <si>
    <t>Tomada De Parede 20A Completa Com Espelho Padrao Novo. | und</t>
  </si>
  <si>
    <t>Tomada Industrial Tripolar 30A, 3 Pinos, 220V | und</t>
  </si>
  <si>
    <t>Tomadas De Energia Elétrica Para Fixação Em Superfície | und</t>
  </si>
  <si>
    <t>Tripés para laje ¾ para mastro de antena | und</t>
  </si>
  <si>
    <t>Bocal De Cerâmica Para Lâmpada | und</t>
  </si>
  <si>
    <t>Cabo Flexível Seção De 0,14 Mm2 – 26 Awg  (Rolo C/ 200 M) | und</t>
  </si>
  <si>
    <t>Cabo Flexível, Seção De 16Mm² , Azul ,Classe 4, De Cobre, Com Isolamente De Pvc Antiinflamável,  Tensão Máxima De Até 750V, Norma Nm 247-3 | und</t>
  </si>
  <si>
    <t>Cabo Flexível, Seção De 16Mm² , Preto ,Classe 4, De Cobre, Com Isolamente De Pvc Antiinflamável,  Tensão Máxima De Até 750V, Norma Nm 247-3 | und</t>
  </si>
  <si>
    <t>Cabo Flexível, Seção De 16Mm² , Verde ,Classe 4, De Cobre, Com Isolamente De Pvc Antiinflamável,  Tensão Máxima De Até 750V, Norma Nm 247-3 | und</t>
  </si>
  <si>
    <t>Cabo Flexível, Seção De 16Mm² , Vermelho ,Classe 4, De Cobre, Com Isolamente De Pvc Antiinflamável,  Tensão Máxima De Até 750V, Norma Nm 247-3 | und</t>
  </si>
  <si>
    <t>Caixa Disjuntor Com Tomada 25W Para Ar Condicionado 220W | und</t>
  </si>
  <si>
    <t>Caixa Disjuntor com tomada 25W para ar condicionado 220w | und</t>
  </si>
  <si>
    <t>Capacitor 30 Micro Faraday, Tolerância De 10%, 50/60 Hz, 250V. | und</t>
  </si>
  <si>
    <t>Capacitor 10 Mf / 250v P/ Ventilador De Teto | und</t>
  </si>
  <si>
    <t>Chave De Boia Reguladora De Nível , 15A, 250V,  2000Mm  | und</t>
  </si>
  <si>
    <t>Chave De Partida De Motor Com Caixa Termoplástica ;Potência De 5 Cv; Acionamento Tipo Liga/Desliga; Tensão: 220V , Faixa De Ajuste Do Relé De Sobrecarga :11A~17A ; Faixa Nominal De Corrente 17A; Amperagem Dofuzível Recomendado: 35A; ( Contatora Da Bomba Modelo Cpd W3P 18.10 Conforme Já Utilizada) | und</t>
  </si>
  <si>
    <t>Conectores De Emenda  Para Ligações Elétricas  Em Fio De Bitola 16Mm², Com Isolamento De Baquelite ( Bq- Resina Fenolica) Resistentes Até 140°C,Corrente 60A, Voltagem 600V, 12 Bornes, Cor Preta. | und</t>
  </si>
  <si>
    <t>Extensômetro Modelo Pa-06-062Ta-350-S
Forma Espinha De Peixe, Com Auto-Compensação De Temperatura Para Aço (06); Disponivel Também Para Aço Inox(09) E Para Alumínio (13); Resistência De 350 Ohms; Com Pontos De Solda Nos Terminais. 
Dimensões De Cada Grade: 1,57Mm Comprimento X1,68Mm Largura | und</t>
  </si>
  <si>
    <t>Extensômetro Modelo Pa-06-125Ta-350-S
Forma Espinha De Peixe, Com Auto-Compensação De Temperatura Para Aço (06); Disponivel Também Para Aço Inox(09) E Para Alumínio (13); Resistência De 350 Ohms; Com Pontos De Solda Nos Terminais. 
Dimensões De Cada Grade: 3Mm  X 4Mm Largura | und</t>
  </si>
  <si>
    <t>Extensômetro Modelo Pa-06-125Tg-350-Sen
Roseta Dupla A 90°, Com Auto-Compensação De Temperatura Para Aço (06); Disponivel Também Para Aço Inox(09) E Para Alumínio (13); Resistência De 350 Ohms; Encapsulado;Com Pontos De Solda Nos Terminais.
Dimensões De Cada Grade: 3Mm Comprimento X 3Mm  Largura. | und</t>
  </si>
  <si>
    <t>Extensometro Roseta Tripla A 45°Modelo Pa-06-125Rb-350-Sen
Roseta Tripla A 0-45-90º, Com Auto Compensação De Temperatura Para Aço (06); Resistência 350 Ohms; Encapsulado;Com Pontos De Solda Nos Terminais.    
Dimensões De Cada Grade: 3 Mm Comprimento X 2 Mm Largura | und</t>
  </si>
  <si>
    <t>Fio De Ligação 34 Awg  | und</t>
  </si>
  <si>
    <t>Ignitor Para Lampada Vapor De Sódio/Metálico, De Uso Interno, 220V, Com Pico Max. De Tensão Até 4,5Kv, Uso De 35W A 1000W | und</t>
  </si>
  <si>
    <t>Interruptor Cinza Simples Com Tomada Conjugada, Corrente 10A, Tensão 110/220 | und</t>
  </si>
  <si>
    <t>Lâmpada  3,8 V 300 Ω | und</t>
  </si>
  <si>
    <t>Lâmpada 3,2 V 20 Ω | und</t>
  </si>
  <si>
    <t>Lâmpada E-27 , Fluorescente, Espiral, 20W,Tensão 127, Dimensões Máximas: 60 Mm De Diâmetro E 110 Mm De Comprimento, Para Utilização Em Spot Tipo Tartaruga. | und</t>
  </si>
  <si>
    <t>Lâmpada Fluorescente Tubular - Luz Do Dia 16W | und</t>
  </si>
  <si>
    <t>Lâmpada Fluorescente Tubular - Luz Do Dia 32W | und</t>
  </si>
  <si>
    <t>Lampada Led Tubular 22W, Padrão T8, Biv 6500K, Branca, 120Cm, 110/220Volts. | und</t>
  </si>
  <si>
    <t>Lâmpada Metálica Tubular 400Watts 5000K , Uv-Block, Base E-40, Branca Fria, 220 Volts | und</t>
  </si>
  <si>
    <t>Lampada Tubular Em Led 18W. 120 Cm - 1,2 Metros - 2300 Lúmens - Bivolt - Branco Frio | und</t>
  </si>
  <si>
    <t>Lâmpadas De Emergência Bivolt  Com 30 Leds E Consumo De 2W; Fluxo Luminoso Nominal De 80 Lúmens Em Capacidade Mínima E 150 Lúmens Em Capacidade Máxima | und</t>
  </si>
  <si>
    <t>Lâmpadas Fluorescentes Econômicas Compactas 127 Watts Cor Amarela E-27 | und</t>
  </si>
  <si>
    <t>Lanterna Com Pelo Menos 12 Leds Americanos (110 Bright Ultra Led), Com Tempo De Recarga Completa De 10 Horas,  1.500.000 Velas, Pelo Menos 20 Horas De Iluminação Interrupta: Resistente À Água E Área De Iluminação De 300 Metros | und</t>
  </si>
  <si>
    <t>Led 10 Mm Branco 500-1500 Mcd | und</t>
  </si>
  <si>
    <t>Led 10 Mm Verde 1200-1400 Mcd | und</t>
  </si>
  <si>
    <t>Led 10 Mm Vermelho 1800 Mcd | und</t>
  </si>
  <si>
    <t>Luminária De Emergencia: 30 Led’S. Componentes De Conjunto Abs. Componente De Material Abs. Funcionalidade: Iluminação Em Falta De Luz. Cor: Branco. Dimensão 7,5X4,5X4Cm. Peso Aproximado: 1Kg. Garantia: 6 Meses.  | und</t>
  </si>
  <si>
    <t>Luva Lisa Para Eletroduto Condulete Top | und</t>
  </si>
  <si>
    <t>Reator De 2.32.30W Para 02 Lampadas | und</t>
  </si>
  <si>
    <t>Reator Eletrônico Partida Rápida 2X 16W / 127 V | und</t>
  </si>
  <si>
    <t>Reator Eletrônico Partida Rápida 2X 32W / 127 V | und</t>
  </si>
  <si>
    <t>Reator Externo De 400W; Tensão: 220V, 2,16A, Fator De Potencia 0,92. | und</t>
  </si>
  <si>
    <t>Reator Interno De 250W; Tensão: 220V, 1,3A, Fator De Potencia 0,92. | und</t>
  </si>
  <si>
    <t>Reator Para Luminárias 2X40 | und</t>
  </si>
  <si>
    <t>Soquete Para Lampada Fluorescente Tubular | und</t>
  </si>
  <si>
    <t>Soquetes Para Lâmpada De 3,8 V | und</t>
  </si>
  <si>
    <t>Transformador ( Primário 110V, Secundario 24V) , 100Va, 50/60Hz | und</t>
  </si>
  <si>
    <t xml:space="preserve">MATERIAL DE CONSUMO  - MATERIAL ELÉTRICO PARA MANUTENÇÃO PREDIAL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</si>
</sst>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sz val="6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9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14" fontId="3" fillId="0" borderId="0" xfId="0" applyNumberFormat="1" applyFont="1" applyAlignme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14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</xf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13" fillId="0" borderId="0" xfId="1" applyFont="1" applyAlignment="1" applyProtection="1">
      <alignment horizontal="left" vertic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4070AA"/>
      <color rgb="FF4478B6"/>
      <color rgb="FF5B89C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ompras.uff.br/?q=node/61" TargetMode="External"/><Relationship Id="rId1" Type="http://schemas.openxmlformats.org/officeDocument/2006/relationships/hyperlink" Target="https://docs.google.com/spreadsheet/pub?key=0ApjfIrETW39KdGxUcGxlSWJqX0VaenlWUkJuYkh6eUE&amp;gid=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B390"/>
  <sheetViews>
    <sheetView topLeftCell="A222" workbookViewId="0">
      <selection activeCell="A241" sqref="A241"/>
    </sheetView>
  </sheetViews>
  <sheetFormatPr defaultRowHeight="18.75" x14ac:dyDescent="0.25"/>
  <cols>
    <col min="1" max="1" width="4" style="2" bestFit="1" customWidth="1"/>
  </cols>
  <sheetData>
    <row r="1" spans="1:2" ht="15" x14ac:dyDescent="0.25">
      <c r="A1" s="27">
        <v>347</v>
      </c>
      <c r="B1" t="s">
        <v>19</v>
      </c>
    </row>
    <row r="2" spans="1:2" ht="15" x14ac:dyDescent="0.25">
      <c r="A2" s="27">
        <v>348</v>
      </c>
      <c r="B2" s="27" t="s">
        <v>20</v>
      </c>
    </row>
    <row r="3" spans="1:2" ht="15" x14ac:dyDescent="0.25">
      <c r="A3" s="27">
        <v>349</v>
      </c>
      <c r="B3" s="27" t="s">
        <v>21</v>
      </c>
    </row>
    <row r="4" spans="1:2" ht="15" x14ac:dyDescent="0.25">
      <c r="A4" s="27">
        <v>350</v>
      </c>
      <c r="B4" s="27" t="s">
        <v>22</v>
      </c>
    </row>
    <row r="5" spans="1:2" ht="15" x14ac:dyDescent="0.25">
      <c r="A5" s="27">
        <v>351</v>
      </c>
      <c r="B5" s="27" t="s">
        <v>23</v>
      </c>
    </row>
    <row r="6" spans="1:2" ht="15" x14ac:dyDescent="0.25">
      <c r="A6" s="27">
        <v>352</v>
      </c>
      <c r="B6" s="27" t="s">
        <v>24</v>
      </c>
    </row>
    <row r="7" spans="1:2" ht="15" x14ac:dyDescent="0.25">
      <c r="A7" s="27">
        <v>353</v>
      </c>
      <c r="B7" s="27" t="s">
        <v>25</v>
      </c>
    </row>
    <row r="8" spans="1:2" ht="15" x14ac:dyDescent="0.25">
      <c r="A8" s="27">
        <v>354</v>
      </c>
      <c r="B8" s="27" t="s">
        <v>26</v>
      </c>
    </row>
    <row r="9" spans="1:2" ht="15" x14ac:dyDescent="0.25">
      <c r="A9" s="27">
        <v>355</v>
      </c>
      <c r="B9" s="27" t="s">
        <v>27</v>
      </c>
    </row>
    <row r="10" spans="1:2" ht="15" x14ac:dyDescent="0.25">
      <c r="A10" s="27">
        <v>356</v>
      </c>
      <c r="B10" s="27" t="s">
        <v>28</v>
      </c>
    </row>
    <row r="11" spans="1:2" ht="15" x14ac:dyDescent="0.25">
      <c r="A11" s="27">
        <v>357</v>
      </c>
      <c r="B11" s="27" t="s">
        <v>29</v>
      </c>
    </row>
    <row r="12" spans="1:2" ht="15" x14ac:dyDescent="0.25">
      <c r="A12" s="27">
        <v>358</v>
      </c>
      <c r="B12" s="27" t="s">
        <v>30</v>
      </c>
    </row>
    <row r="13" spans="1:2" ht="15" x14ac:dyDescent="0.25">
      <c r="A13" s="27">
        <v>359</v>
      </c>
      <c r="B13" s="27" t="s">
        <v>31</v>
      </c>
    </row>
    <row r="14" spans="1:2" ht="15" x14ac:dyDescent="0.25">
      <c r="A14" s="27">
        <v>360</v>
      </c>
      <c r="B14" s="27" t="s">
        <v>32</v>
      </c>
    </row>
    <row r="15" spans="1:2" ht="15" x14ac:dyDescent="0.25">
      <c r="A15" s="27">
        <v>361</v>
      </c>
      <c r="B15" s="27" t="s">
        <v>33</v>
      </c>
    </row>
    <row r="16" spans="1:2" ht="15" x14ac:dyDescent="0.25">
      <c r="A16" s="27">
        <v>362</v>
      </c>
      <c r="B16" s="27" t="s">
        <v>34</v>
      </c>
    </row>
    <row r="17" spans="1:2" ht="15" x14ac:dyDescent="0.25">
      <c r="A17" s="27">
        <v>363</v>
      </c>
      <c r="B17" s="27" t="s">
        <v>35</v>
      </c>
    </row>
    <row r="18" spans="1:2" ht="15" x14ac:dyDescent="0.25">
      <c r="A18" s="27">
        <v>364</v>
      </c>
      <c r="B18" s="27" t="s">
        <v>36</v>
      </c>
    </row>
    <row r="19" spans="1:2" ht="15" x14ac:dyDescent="0.25">
      <c r="A19" s="27">
        <v>365</v>
      </c>
      <c r="B19" s="27" t="s">
        <v>37</v>
      </c>
    </row>
    <row r="20" spans="1:2" ht="15" x14ac:dyDescent="0.25">
      <c r="A20" s="27">
        <v>366</v>
      </c>
      <c r="B20" s="27" t="s">
        <v>38</v>
      </c>
    </row>
    <row r="21" spans="1:2" ht="15" x14ac:dyDescent="0.25">
      <c r="A21" s="27">
        <v>367</v>
      </c>
      <c r="B21" s="27" t="s">
        <v>39</v>
      </c>
    </row>
    <row r="22" spans="1:2" ht="15" x14ac:dyDescent="0.25">
      <c r="A22" s="27">
        <v>368</v>
      </c>
      <c r="B22" s="27" t="s">
        <v>40</v>
      </c>
    </row>
    <row r="23" spans="1:2" ht="15" x14ac:dyDescent="0.25">
      <c r="A23" s="27">
        <v>369</v>
      </c>
      <c r="B23" s="27" t="s">
        <v>41</v>
      </c>
    </row>
    <row r="24" spans="1:2" ht="15" x14ac:dyDescent="0.25">
      <c r="A24" s="27">
        <v>370</v>
      </c>
      <c r="B24" s="27" t="s">
        <v>42</v>
      </c>
    </row>
    <row r="25" spans="1:2" ht="15" x14ac:dyDescent="0.25">
      <c r="A25" s="27">
        <v>371</v>
      </c>
      <c r="B25" s="27" t="s">
        <v>43</v>
      </c>
    </row>
    <row r="26" spans="1:2" ht="15" x14ac:dyDescent="0.25">
      <c r="A26" s="27">
        <v>372</v>
      </c>
      <c r="B26" s="27" t="s">
        <v>44</v>
      </c>
    </row>
    <row r="27" spans="1:2" ht="15" x14ac:dyDescent="0.25">
      <c r="A27" s="27">
        <v>373</v>
      </c>
      <c r="B27" s="27" t="s">
        <v>45</v>
      </c>
    </row>
    <row r="28" spans="1:2" ht="15" x14ac:dyDescent="0.25">
      <c r="A28" s="27">
        <v>374</v>
      </c>
      <c r="B28" s="27" t="s">
        <v>46</v>
      </c>
    </row>
    <row r="29" spans="1:2" ht="15" x14ac:dyDescent="0.25">
      <c r="A29" s="27">
        <v>375</v>
      </c>
      <c r="B29" s="27" t="s">
        <v>47</v>
      </c>
    </row>
    <row r="30" spans="1:2" ht="15" x14ac:dyDescent="0.25">
      <c r="A30" s="27">
        <v>376</v>
      </c>
      <c r="B30" s="27" t="s">
        <v>48</v>
      </c>
    </row>
    <row r="31" spans="1:2" ht="15" x14ac:dyDescent="0.25">
      <c r="A31" s="27">
        <v>377</v>
      </c>
      <c r="B31" s="27" t="s">
        <v>49</v>
      </c>
    </row>
    <row r="32" spans="1:2" ht="15" x14ac:dyDescent="0.25">
      <c r="A32" s="27">
        <v>378</v>
      </c>
      <c r="B32" s="27" t="s">
        <v>50</v>
      </c>
    </row>
    <row r="33" spans="1:2" ht="15" x14ac:dyDescent="0.25">
      <c r="A33" s="27">
        <v>379</v>
      </c>
      <c r="B33" s="27" t="s">
        <v>51</v>
      </c>
    </row>
    <row r="34" spans="1:2" ht="15" x14ac:dyDescent="0.25">
      <c r="A34" s="27">
        <v>380</v>
      </c>
      <c r="B34" s="27" t="s">
        <v>52</v>
      </c>
    </row>
    <row r="35" spans="1:2" ht="15" x14ac:dyDescent="0.25">
      <c r="A35" s="27">
        <v>381</v>
      </c>
      <c r="B35" s="27" t="s">
        <v>53</v>
      </c>
    </row>
    <row r="36" spans="1:2" ht="15" x14ac:dyDescent="0.25">
      <c r="A36" s="27">
        <v>382</v>
      </c>
      <c r="B36" s="27" t="s">
        <v>54</v>
      </c>
    </row>
    <row r="37" spans="1:2" ht="15" x14ac:dyDescent="0.25">
      <c r="A37" s="27">
        <v>383</v>
      </c>
      <c r="B37" s="27" t="s">
        <v>55</v>
      </c>
    </row>
    <row r="38" spans="1:2" ht="15" x14ac:dyDescent="0.25">
      <c r="A38" s="27">
        <v>384</v>
      </c>
      <c r="B38" s="27" t="s">
        <v>56</v>
      </c>
    </row>
    <row r="39" spans="1:2" ht="15" x14ac:dyDescent="0.25">
      <c r="A39" s="27">
        <v>385</v>
      </c>
      <c r="B39" s="27" t="s">
        <v>57</v>
      </c>
    </row>
    <row r="40" spans="1:2" ht="15" x14ac:dyDescent="0.25">
      <c r="A40" s="27">
        <v>386</v>
      </c>
      <c r="B40" s="27" t="s">
        <v>58</v>
      </c>
    </row>
    <row r="41" spans="1:2" ht="15" x14ac:dyDescent="0.25">
      <c r="A41" s="27">
        <v>387</v>
      </c>
      <c r="B41" s="27" t="s">
        <v>59</v>
      </c>
    </row>
    <row r="42" spans="1:2" ht="15" x14ac:dyDescent="0.25">
      <c r="A42" s="27">
        <v>388</v>
      </c>
      <c r="B42" s="27" t="s">
        <v>60</v>
      </c>
    </row>
    <row r="43" spans="1:2" ht="15" x14ac:dyDescent="0.25">
      <c r="A43" s="27">
        <v>389</v>
      </c>
      <c r="B43" s="27" t="s">
        <v>61</v>
      </c>
    </row>
    <row r="44" spans="1:2" ht="15" x14ac:dyDescent="0.25">
      <c r="A44" s="27">
        <v>390</v>
      </c>
      <c r="B44" s="27" t="s">
        <v>62</v>
      </c>
    </row>
    <row r="45" spans="1:2" ht="15" x14ac:dyDescent="0.25">
      <c r="A45" s="27">
        <v>391</v>
      </c>
      <c r="B45" s="27" t="s">
        <v>63</v>
      </c>
    </row>
    <row r="46" spans="1:2" ht="15" x14ac:dyDescent="0.25">
      <c r="A46" s="27">
        <v>392</v>
      </c>
      <c r="B46" s="27" t="s">
        <v>64</v>
      </c>
    </row>
    <row r="47" spans="1:2" ht="15" x14ac:dyDescent="0.25">
      <c r="A47" s="27">
        <v>393</v>
      </c>
      <c r="B47" s="27" t="s">
        <v>65</v>
      </c>
    </row>
    <row r="48" spans="1:2" ht="15" x14ac:dyDescent="0.25">
      <c r="A48" s="27">
        <v>394</v>
      </c>
      <c r="B48" s="27" t="s">
        <v>66</v>
      </c>
    </row>
    <row r="49" spans="1:2" ht="15" x14ac:dyDescent="0.25">
      <c r="A49" s="27">
        <v>395</v>
      </c>
      <c r="B49" s="27" t="s">
        <v>67</v>
      </c>
    </row>
    <row r="50" spans="1:2" ht="15" x14ac:dyDescent="0.25">
      <c r="A50" s="27">
        <v>396</v>
      </c>
      <c r="B50" s="27" t="s">
        <v>68</v>
      </c>
    </row>
    <row r="51" spans="1:2" ht="15" x14ac:dyDescent="0.25">
      <c r="A51" s="27">
        <v>397</v>
      </c>
      <c r="B51" s="27" t="s">
        <v>69</v>
      </c>
    </row>
    <row r="52" spans="1:2" ht="15" x14ac:dyDescent="0.25">
      <c r="A52" s="27">
        <v>398</v>
      </c>
      <c r="B52" s="27" t="s">
        <v>70</v>
      </c>
    </row>
    <row r="53" spans="1:2" ht="15" x14ac:dyDescent="0.25">
      <c r="A53" s="27">
        <v>399</v>
      </c>
      <c r="B53" s="27" t="s">
        <v>71</v>
      </c>
    </row>
    <row r="54" spans="1:2" ht="15" x14ac:dyDescent="0.25">
      <c r="A54" s="27">
        <v>400</v>
      </c>
      <c r="B54" s="27" t="s">
        <v>72</v>
      </c>
    </row>
    <row r="55" spans="1:2" ht="15" x14ac:dyDescent="0.25">
      <c r="A55" s="27">
        <v>401</v>
      </c>
      <c r="B55" s="27" t="s">
        <v>73</v>
      </c>
    </row>
    <row r="56" spans="1:2" ht="15" x14ac:dyDescent="0.25">
      <c r="A56" s="27">
        <v>402</v>
      </c>
      <c r="B56" s="27" t="s">
        <v>74</v>
      </c>
    </row>
    <row r="57" spans="1:2" ht="15" x14ac:dyDescent="0.25">
      <c r="A57" s="27">
        <v>403</v>
      </c>
      <c r="B57" s="27" t="s">
        <v>75</v>
      </c>
    </row>
    <row r="58" spans="1:2" ht="15" x14ac:dyDescent="0.25">
      <c r="A58" s="27">
        <v>404</v>
      </c>
      <c r="B58" s="27" t="s">
        <v>76</v>
      </c>
    </row>
    <row r="59" spans="1:2" ht="15" x14ac:dyDescent="0.25">
      <c r="A59" s="27">
        <v>405</v>
      </c>
      <c r="B59" s="27" t="s">
        <v>77</v>
      </c>
    </row>
    <row r="60" spans="1:2" ht="15" x14ac:dyDescent="0.25">
      <c r="A60" s="27">
        <v>406</v>
      </c>
      <c r="B60" s="27" t="s">
        <v>78</v>
      </c>
    </row>
    <row r="61" spans="1:2" ht="15" x14ac:dyDescent="0.25">
      <c r="A61" s="27">
        <v>407</v>
      </c>
      <c r="B61" s="27" t="s">
        <v>79</v>
      </c>
    </row>
    <row r="62" spans="1:2" ht="15" x14ac:dyDescent="0.25">
      <c r="A62" s="27">
        <v>408</v>
      </c>
      <c r="B62" s="27" t="s">
        <v>80</v>
      </c>
    </row>
    <row r="63" spans="1:2" ht="15" x14ac:dyDescent="0.25">
      <c r="A63" s="27">
        <v>409</v>
      </c>
      <c r="B63" s="27" t="s">
        <v>81</v>
      </c>
    </row>
    <row r="64" spans="1:2" ht="15" x14ac:dyDescent="0.25">
      <c r="A64" s="27">
        <v>410</v>
      </c>
      <c r="B64" s="27" t="s">
        <v>82</v>
      </c>
    </row>
    <row r="65" spans="1:2" ht="15" x14ac:dyDescent="0.25">
      <c r="A65" s="27">
        <v>411</v>
      </c>
      <c r="B65" s="27" t="s">
        <v>83</v>
      </c>
    </row>
    <row r="66" spans="1:2" ht="15" x14ac:dyDescent="0.25">
      <c r="A66" s="27">
        <v>412</v>
      </c>
      <c r="B66" s="27" t="s">
        <v>84</v>
      </c>
    </row>
    <row r="67" spans="1:2" ht="15" x14ac:dyDescent="0.25">
      <c r="A67" s="27">
        <v>413</v>
      </c>
      <c r="B67" s="27" t="s">
        <v>85</v>
      </c>
    </row>
    <row r="68" spans="1:2" ht="15" x14ac:dyDescent="0.25">
      <c r="A68" s="3">
        <v>414</v>
      </c>
      <c r="B68" s="27" t="s">
        <v>86</v>
      </c>
    </row>
    <row r="69" spans="1:2" ht="15" x14ac:dyDescent="0.25">
      <c r="A69" s="3">
        <v>415</v>
      </c>
      <c r="B69" s="27" t="s">
        <v>86</v>
      </c>
    </row>
    <row r="70" spans="1:2" ht="15" x14ac:dyDescent="0.25">
      <c r="A70" s="3">
        <v>416</v>
      </c>
      <c r="B70" s="27" t="s">
        <v>87</v>
      </c>
    </row>
    <row r="71" spans="1:2" ht="15" x14ac:dyDescent="0.25">
      <c r="A71" s="3">
        <v>417</v>
      </c>
      <c r="B71" s="27" t="s">
        <v>88</v>
      </c>
    </row>
    <row r="72" spans="1:2" ht="15" x14ac:dyDescent="0.25">
      <c r="A72" s="3">
        <v>418</v>
      </c>
      <c r="B72" s="27" t="s">
        <v>89</v>
      </c>
    </row>
    <row r="73" spans="1:2" ht="15" x14ac:dyDescent="0.25">
      <c r="A73" s="3">
        <v>419</v>
      </c>
      <c r="B73" s="27" t="s">
        <v>90</v>
      </c>
    </row>
    <row r="74" spans="1:2" ht="15" x14ac:dyDescent="0.25">
      <c r="A74" s="3">
        <v>420</v>
      </c>
      <c r="B74" s="27" t="s">
        <v>91</v>
      </c>
    </row>
    <row r="75" spans="1:2" ht="15" x14ac:dyDescent="0.25">
      <c r="A75" s="3">
        <v>421</v>
      </c>
      <c r="B75" s="27" t="s">
        <v>92</v>
      </c>
    </row>
    <row r="76" spans="1:2" ht="15" x14ac:dyDescent="0.25">
      <c r="A76" s="3">
        <v>422</v>
      </c>
      <c r="B76" s="27" t="s">
        <v>93</v>
      </c>
    </row>
    <row r="77" spans="1:2" ht="15" x14ac:dyDescent="0.25">
      <c r="A77" s="3">
        <v>423</v>
      </c>
      <c r="B77" s="27" t="s">
        <v>94</v>
      </c>
    </row>
    <row r="78" spans="1:2" ht="15" x14ac:dyDescent="0.25">
      <c r="A78" s="3">
        <v>424</v>
      </c>
      <c r="B78" s="27" t="s">
        <v>95</v>
      </c>
    </row>
    <row r="79" spans="1:2" ht="15" x14ac:dyDescent="0.25">
      <c r="A79" s="3">
        <v>425</v>
      </c>
      <c r="B79" s="27" t="s">
        <v>96</v>
      </c>
    </row>
    <row r="80" spans="1:2" ht="15" x14ac:dyDescent="0.25">
      <c r="A80" s="3">
        <v>426</v>
      </c>
      <c r="B80" s="27" t="s">
        <v>97</v>
      </c>
    </row>
    <row r="81" spans="1:2" ht="15" x14ac:dyDescent="0.25">
      <c r="A81" s="1">
        <v>427</v>
      </c>
      <c r="B81" s="27" t="s">
        <v>98</v>
      </c>
    </row>
    <row r="82" spans="1:2" ht="15" x14ac:dyDescent="0.25">
      <c r="A82" s="1">
        <v>428</v>
      </c>
      <c r="B82" s="27" t="s">
        <v>99</v>
      </c>
    </row>
    <row r="83" spans="1:2" ht="15" x14ac:dyDescent="0.25">
      <c r="A83" s="1">
        <v>429</v>
      </c>
      <c r="B83" s="27" t="s">
        <v>100</v>
      </c>
    </row>
    <row r="84" spans="1:2" ht="15" x14ac:dyDescent="0.25">
      <c r="A84" s="1">
        <v>430</v>
      </c>
      <c r="B84" s="27" t="s">
        <v>101</v>
      </c>
    </row>
    <row r="85" spans="1:2" ht="15" x14ac:dyDescent="0.25">
      <c r="A85" s="1">
        <v>431</v>
      </c>
      <c r="B85" s="27" t="s">
        <v>102</v>
      </c>
    </row>
    <row r="86" spans="1:2" ht="15" x14ac:dyDescent="0.25">
      <c r="A86" s="1">
        <v>432</v>
      </c>
      <c r="B86" s="27" t="s">
        <v>103</v>
      </c>
    </row>
    <row r="87" spans="1:2" ht="15" x14ac:dyDescent="0.25">
      <c r="A87" s="1">
        <v>433</v>
      </c>
      <c r="B87" s="27" t="s">
        <v>104</v>
      </c>
    </row>
    <row r="88" spans="1:2" ht="15" x14ac:dyDescent="0.25">
      <c r="A88" s="1">
        <v>434</v>
      </c>
      <c r="B88" s="27" t="s">
        <v>105</v>
      </c>
    </row>
    <row r="89" spans="1:2" ht="15" x14ac:dyDescent="0.25">
      <c r="A89" s="1">
        <v>435</v>
      </c>
      <c r="B89" s="27" t="s">
        <v>106</v>
      </c>
    </row>
    <row r="90" spans="1:2" ht="15" x14ac:dyDescent="0.25">
      <c r="A90" s="1">
        <v>436</v>
      </c>
      <c r="B90" s="27" t="s">
        <v>107</v>
      </c>
    </row>
    <row r="91" spans="1:2" ht="15" x14ac:dyDescent="0.25">
      <c r="A91" s="1">
        <v>437</v>
      </c>
      <c r="B91" s="27" t="s">
        <v>108</v>
      </c>
    </row>
    <row r="92" spans="1:2" ht="15" x14ac:dyDescent="0.25">
      <c r="A92" s="1">
        <v>438</v>
      </c>
      <c r="B92" s="27" t="s">
        <v>109</v>
      </c>
    </row>
    <row r="93" spans="1:2" ht="15" x14ac:dyDescent="0.25">
      <c r="A93" s="1">
        <v>439</v>
      </c>
      <c r="B93" s="27" t="s">
        <v>110</v>
      </c>
    </row>
    <row r="94" spans="1:2" ht="15" x14ac:dyDescent="0.25">
      <c r="A94" s="1">
        <v>440</v>
      </c>
      <c r="B94" s="27" t="s">
        <v>111</v>
      </c>
    </row>
    <row r="95" spans="1:2" ht="15" x14ac:dyDescent="0.25">
      <c r="A95" s="1">
        <v>441</v>
      </c>
      <c r="B95" s="27" t="s">
        <v>112</v>
      </c>
    </row>
    <row r="96" spans="1:2" ht="15" x14ac:dyDescent="0.25">
      <c r="A96" s="1">
        <v>442</v>
      </c>
      <c r="B96" s="27" t="s">
        <v>113</v>
      </c>
    </row>
    <row r="97" spans="1:2" x14ac:dyDescent="0.25">
      <c r="A97" s="2">
        <v>443</v>
      </c>
      <c r="B97" s="27" t="s">
        <v>114</v>
      </c>
    </row>
    <row r="98" spans="1:2" x14ac:dyDescent="0.25">
      <c r="A98" s="2">
        <v>444</v>
      </c>
      <c r="B98" s="27" t="s">
        <v>115</v>
      </c>
    </row>
    <row r="99" spans="1:2" x14ac:dyDescent="0.25">
      <c r="A99" s="2">
        <v>445</v>
      </c>
      <c r="B99" s="27" t="s">
        <v>116</v>
      </c>
    </row>
    <row r="100" spans="1:2" x14ac:dyDescent="0.25">
      <c r="A100" s="2">
        <v>446</v>
      </c>
      <c r="B100" s="27" t="s">
        <v>117</v>
      </c>
    </row>
    <row r="101" spans="1:2" x14ac:dyDescent="0.25">
      <c r="A101" s="2">
        <v>447</v>
      </c>
      <c r="B101" s="27" t="s">
        <v>118</v>
      </c>
    </row>
    <row r="102" spans="1:2" x14ac:dyDescent="0.25">
      <c r="A102" s="2">
        <v>448</v>
      </c>
      <c r="B102" s="27" t="s">
        <v>119</v>
      </c>
    </row>
    <row r="103" spans="1:2" x14ac:dyDescent="0.25">
      <c r="A103" s="2">
        <v>449</v>
      </c>
      <c r="B103" s="27" t="s">
        <v>120</v>
      </c>
    </row>
    <row r="104" spans="1:2" x14ac:dyDescent="0.25">
      <c r="A104" s="2">
        <v>450</v>
      </c>
      <c r="B104" s="27" t="s">
        <v>121</v>
      </c>
    </row>
    <row r="105" spans="1:2" x14ac:dyDescent="0.25">
      <c r="A105" s="2">
        <v>451</v>
      </c>
      <c r="B105" s="27" t="s">
        <v>122</v>
      </c>
    </row>
    <row r="106" spans="1:2" x14ac:dyDescent="0.25">
      <c r="A106" s="2">
        <v>452</v>
      </c>
      <c r="B106" s="27" t="s">
        <v>123</v>
      </c>
    </row>
    <row r="107" spans="1:2" x14ac:dyDescent="0.25">
      <c r="A107" s="2">
        <v>453</v>
      </c>
      <c r="B107" s="27" t="s">
        <v>124</v>
      </c>
    </row>
    <row r="108" spans="1:2" x14ac:dyDescent="0.25">
      <c r="A108" s="2">
        <v>454</v>
      </c>
      <c r="B108" s="27" t="s">
        <v>125</v>
      </c>
    </row>
    <row r="109" spans="1:2" x14ac:dyDescent="0.25">
      <c r="A109" s="2">
        <v>455</v>
      </c>
      <c r="B109" s="27" t="s">
        <v>126</v>
      </c>
    </row>
    <row r="110" spans="1:2" x14ac:dyDescent="0.25">
      <c r="A110" s="2">
        <v>456</v>
      </c>
      <c r="B110" s="27" t="s">
        <v>127</v>
      </c>
    </row>
    <row r="111" spans="1:2" x14ac:dyDescent="0.25">
      <c r="A111" s="2">
        <v>457</v>
      </c>
      <c r="B111" s="27" t="s">
        <v>128</v>
      </c>
    </row>
    <row r="112" spans="1:2" x14ac:dyDescent="0.25">
      <c r="A112" s="2">
        <v>458</v>
      </c>
      <c r="B112" s="27" t="s">
        <v>129</v>
      </c>
    </row>
    <row r="113" spans="1:2" x14ac:dyDescent="0.25">
      <c r="A113" s="2">
        <v>459</v>
      </c>
      <c r="B113" s="27" t="s">
        <v>130</v>
      </c>
    </row>
    <row r="114" spans="1:2" x14ac:dyDescent="0.25">
      <c r="A114" s="2">
        <v>460</v>
      </c>
      <c r="B114" s="27" t="s">
        <v>131</v>
      </c>
    </row>
    <row r="115" spans="1:2" x14ac:dyDescent="0.25">
      <c r="A115" s="2">
        <v>461</v>
      </c>
      <c r="B115" s="27" t="s">
        <v>132</v>
      </c>
    </row>
    <row r="116" spans="1:2" x14ac:dyDescent="0.25">
      <c r="A116" s="2">
        <v>462</v>
      </c>
      <c r="B116" s="27" t="s">
        <v>133</v>
      </c>
    </row>
    <row r="117" spans="1:2" x14ac:dyDescent="0.25">
      <c r="A117" s="2">
        <v>463</v>
      </c>
      <c r="B117" s="27" t="s">
        <v>134</v>
      </c>
    </row>
    <row r="118" spans="1:2" x14ac:dyDescent="0.25">
      <c r="A118" s="2">
        <v>464</v>
      </c>
      <c r="B118" s="27" t="s">
        <v>135</v>
      </c>
    </row>
    <row r="119" spans="1:2" x14ac:dyDescent="0.25">
      <c r="A119" s="2">
        <v>465</v>
      </c>
      <c r="B119" s="27" t="s">
        <v>136</v>
      </c>
    </row>
    <row r="120" spans="1:2" x14ac:dyDescent="0.25">
      <c r="A120" s="2">
        <v>466</v>
      </c>
      <c r="B120" s="27" t="s">
        <v>137</v>
      </c>
    </row>
    <row r="121" spans="1:2" x14ac:dyDescent="0.25">
      <c r="A121" s="2">
        <v>467</v>
      </c>
      <c r="B121" s="27" t="s">
        <v>138</v>
      </c>
    </row>
    <row r="122" spans="1:2" x14ac:dyDescent="0.25">
      <c r="A122" s="2">
        <v>468</v>
      </c>
      <c r="B122" s="27" t="s">
        <v>139</v>
      </c>
    </row>
    <row r="123" spans="1:2" x14ac:dyDescent="0.25">
      <c r="A123" s="2">
        <v>469</v>
      </c>
      <c r="B123" s="27" t="s">
        <v>140</v>
      </c>
    </row>
    <row r="124" spans="1:2" x14ac:dyDescent="0.25">
      <c r="A124" s="2">
        <v>470</v>
      </c>
      <c r="B124" s="27" t="s">
        <v>141</v>
      </c>
    </row>
    <row r="125" spans="1:2" x14ac:dyDescent="0.25">
      <c r="A125" s="2">
        <v>471</v>
      </c>
      <c r="B125" s="27" t="s">
        <v>142</v>
      </c>
    </row>
    <row r="126" spans="1:2" x14ac:dyDescent="0.25">
      <c r="A126" s="2">
        <v>472</v>
      </c>
      <c r="B126" s="27" t="s">
        <v>143</v>
      </c>
    </row>
    <row r="127" spans="1:2" x14ac:dyDescent="0.25">
      <c r="A127" s="2">
        <v>473</v>
      </c>
      <c r="B127" s="27" t="s">
        <v>144</v>
      </c>
    </row>
    <row r="128" spans="1:2" x14ac:dyDescent="0.25">
      <c r="A128" s="2">
        <v>474</v>
      </c>
      <c r="B128" s="27" t="s">
        <v>145</v>
      </c>
    </row>
    <row r="129" spans="1:2" x14ac:dyDescent="0.25">
      <c r="A129" s="2">
        <v>475</v>
      </c>
      <c r="B129" s="27" t="s">
        <v>146</v>
      </c>
    </row>
    <row r="130" spans="1:2" x14ac:dyDescent="0.25">
      <c r="A130" s="2">
        <v>476</v>
      </c>
      <c r="B130" s="27" t="s">
        <v>147</v>
      </c>
    </row>
    <row r="131" spans="1:2" x14ac:dyDescent="0.25">
      <c r="A131" s="2">
        <v>477</v>
      </c>
      <c r="B131" s="27" t="s">
        <v>148</v>
      </c>
    </row>
    <row r="132" spans="1:2" x14ac:dyDescent="0.25">
      <c r="A132" s="2">
        <v>478</v>
      </c>
      <c r="B132" s="27" t="s">
        <v>149</v>
      </c>
    </row>
    <row r="133" spans="1:2" x14ac:dyDescent="0.25">
      <c r="A133" s="2">
        <v>479</v>
      </c>
      <c r="B133" s="27" t="s">
        <v>150</v>
      </c>
    </row>
    <row r="134" spans="1:2" x14ac:dyDescent="0.25">
      <c r="A134" s="2">
        <v>480</v>
      </c>
      <c r="B134" s="27" t="s">
        <v>151</v>
      </c>
    </row>
    <row r="135" spans="1:2" x14ac:dyDescent="0.25">
      <c r="A135" s="2">
        <v>481</v>
      </c>
      <c r="B135" s="27" t="s">
        <v>152</v>
      </c>
    </row>
    <row r="136" spans="1:2" x14ac:dyDescent="0.25">
      <c r="A136" s="2">
        <v>482</v>
      </c>
      <c r="B136" s="27" t="s">
        <v>153</v>
      </c>
    </row>
    <row r="137" spans="1:2" x14ac:dyDescent="0.25">
      <c r="A137" s="2">
        <v>483</v>
      </c>
      <c r="B137" s="27" t="s">
        <v>154</v>
      </c>
    </row>
    <row r="138" spans="1:2" x14ac:dyDescent="0.25">
      <c r="A138" s="2">
        <v>484</v>
      </c>
      <c r="B138" s="27" t="s">
        <v>155</v>
      </c>
    </row>
    <row r="139" spans="1:2" x14ac:dyDescent="0.25">
      <c r="A139" s="2">
        <v>485</v>
      </c>
      <c r="B139" s="27" t="s">
        <v>156</v>
      </c>
    </row>
    <row r="140" spans="1:2" x14ac:dyDescent="0.25">
      <c r="A140" s="2">
        <v>486</v>
      </c>
      <c r="B140" s="27" t="s">
        <v>157</v>
      </c>
    </row>
    <row r="141" spans="1:2" ht="15" x14ac:dyDescent="0.25">
      <c r="A141" s="1">
        <v>487</v>
      </c>
      <c r="B141" s="27" t="s">
        <v>158</v>
      </c>
    </row>
    <row r="142" spans="1:2" ht="15" x14ac:dyDescent="0.25">
      <c r="A142" s="3">
        <v>504</v>
      </c>
      <c r="B142" s="27" t="s">
        <v>159</v>
      </c>
    </row>
    <row r="143" spans="1:2" ht="15" x14ac:dyDescent="0.25">
      <c r="A143" s="3">
        <v>505</v>
      </c>
      <c r="B143" s="27" t="s">
        <v>160</v>
      </c>
    </row>
    <row r="144" spans="1:2" ht="15" x14ac:dyDescent="0.25">
      <c r="A144" s="3">
        <v>506</v>
      </c>
      <c r="B144" s="27" t="s">
        <v>161</v>
      </c>
    </row>
    <row r="145" spans="1:2" ht="15" x14ac:dyDescent="0.25">
      <c r="A145" s="3">
        <v>507</v>
      </c>
      <c r="B145" s="27" t="s">
        <v>162</v>
      </c>
    </row>
    <row r="146" spans="1:2" ht="15" x14ac:dyDescent="0.25">
      <c r="A146" s="3">
        <v>508</v>
      </c>
      <c r="B146" s="27" t="s">
        <v>163</v>
      </c>
    </row>
    <row r="147" spans="1:2" ht="15" x14ac:dyDescent="0.25">
      <c r="A147" s="3">
        <v>509</v>
      </c>
      <c r="B147" s="27" t="s">
        <v>164</v>
      </c>
    </row>
    <row r="148" spans="1:2" ht="15" x14ac:dyDescent="0.25">
      <c r="A148" s="3">
        <v>510</v>
      </c>
      <c r="B148" s="27" t="s">
        <v>165</v>
      </c>
    </row>
    <row r="149" spans="1:2" ht="15" x14ac:dyDescent="0.25">
      <c r="A149" s="3">
        <v>511</v>
      </c>
      <c r="B149" s="27" t="s">
        <v>166</v>
      </c>
    </row>
    <row r="150" spans="1:2" ht="15" x14ac:dyDescent="0.25">
      <c r="A150" s="3">
        <v>512</v>
      </c>
      <c r="B150" s="27" t="s">
        <v>167</v>
      </c>
    </row>
    <row r="151" spans="1:2" ht="15" x14ac:dyDescent="0.25">
      <c r="A151" s="3">
        <v>513</v>
      </c>
      <c r="B151" s="27" t="s">
        <v>168</v>
      </c>
    </row>
    <row r="152" spans="1:2" ht="15" x14ac:dyDescent="0.25">
      <c r="A152" s="3">
        <v>514</v>
      </c>
      <c r="B152" s="27" t="s">
        <v>169</v>
      </c>
    </row>
    <row r="153" spans="1:2" ht="15" x14ac:dyDescent="0.25">
      <c r="A153" s="3">
        <v>515</v>
      </c>
      <c r="B153" s="27" t="s">
        <v>170</v>
      </c>
    </row>
    <row r="154" spans="1:2" ht="15" x14ac:dyDescent="0.25">
      <c r="A154" s="27">
        <v>516</v>
      </c>
      <c r="B154" s="27" t="s">
        <v>171</v>
      </c>
    </row>
    <row r="155" spans="1:2" ht="15" x14ac:dyDescent="0.25">
      <c r="A155" s="27">
        <v>517</v>
      </c>
      <c r="B155" s="27" t="s">
        <v>172</v>
      </c>
    </row>
    <row r="156" spans="1:2" ht="15" x14ac:dyDescent="0.25">
      <c r="A156" s="27">
        <v>518</v>
      </c>
      <c r="B156" s="27" t="s">
        <v>173</v>
      </c>
    </row>
    <row r="157" spans="1:2" ht="15" x14ac:dyDescent="0.25">
      <c r="A157" s="27">
        <v>519</v>
      </c>
      <c r="B157" s="27" t="s">
        <v>174</v>
      </c>
    </row>
    <row r="158" spans="1:2" ht="15" x14ac:dyDescent="0.25">
      <c r="A158" s="27">
        <v>520</v>
      </c>
      <c r="B158" s="27" t="s">
        <v>175</v>
      </c>
    </row>
    <row r="159" spans="1:2" ht="15" x14ac:dyDescent="0.25">
      <c r="A159" s="27">
        <v>521</v>
      </c>
      <c r="B159" s="27" t="s">
        <v>176</v>
      </c>
    </row>
    <row r="160" spans="1:2" ht="15" x14ac:dyDescent="0.25">
      <c r="A160" s="27">
        <v>522</v>
      </c>
      <c r="B160" s="27" t="s">
        <v>177</v>
      </c>
    </row>
    <row r="161" spans="1:2" ht="15" x14ac:dyDescent="0.25">
      <c r="A161" s="27">
        <v>523</v>
      </c>
      <c r="B161" s="27" t="s">
        <v>178</v>
      </c>
    </row>
    <row r="162" spans="1:2" ht="15" x14ac:dyDescent="0.25">
      <c r="A162" s="27">
        <v>524</v>
      </c>
      <c r="B162" s="27" t="s">
        <v>179</v>
      </c>
    </row>
    <row r="163" spans="1:2" ht="15" x14ac:dyDescent="0.25">
      <c r="A163" s="27">
        <v>525</v>
      </c>
      <c r="B163" s="27" t="s">
        <v>180</v>
      </c>
    </row>
    <row r="164" spans="1:2" ht="15" x14ac:dyDescent="0.25">
      <c r="A164" s="27">
        <v>526</v>
      </c>
      <c r="B164" s="27" t="s">
        <v>181</v>
      </c>
    </row>
    <row r="165" spans="1:2" ht="15" x14ac:dyDescent="0.25">
      <c r="A165" s="27">
        <v>527</v>
      </c>
      <c r="B165" s="27" t="s">
        <v>182</v>
      </c>
    </row>
    <row r="166" spans="1:2" ht="15" x14ac:dyDescent="0.25">
      <c r="A166" s="27">
        <v>528</v>
      </c>
      <c r="B166" s="27" t="s">
        <v>183</v>
      </c>
    </row>
    <row r="167" spans="1:2" ht="15" x14ac:dyDescent="0.25">
      <c r="A167" s="27">
        <v>529</v>
      </c>
      <c r="B167" s="27" t="s">
        <v>184</v>
      </c>
    </row>
    <row r="168" spans="1:2" ht="15" x14ac:dyDescent="0.25">
      <c r="A168" s="27">
        <v>530</v>
      </c>
      <c r="B168" s="27" t="s">
        <v>185</v>
      </c>
    </row>
    <row r="169" spans="1:2" ht="15" x14ac:dyDescent="0.25">
      <c r="A169" s="27">
        <v>531</v>
      </c>
      <c r="B169" s="27" t="s">
        <v>186</v>
      </c>
    </row>
    <row r="170" spans="1:2" ht="15" x14ac:dyDescent="0.25">
      <c r="A170" s="27">
        <v>532</v>
      </c>
      <c r="B170" s="27" t="s">
        <v>187</v>
      </c>
    </row>
    <row r="171" spans="1:2" ht="15" x14ac:dyDescent="0.25">
      <c r="A171" s="27">
        <v>533</v>
      </c>
      <c r="B171" s="27" t="s">
        <v>188</v>
      </c>
    </row>
    <row r="172" spans="1:2" ht="15" x14ac:dyDescent="0.25">
      <c r="A172" s="27">
        <v>534</v>
      </c>
      <c r="B172" s="27" t="s">
        <v>189</v>
      </c>
    </row>
    <row r="173" spans="1:2" ht="15" x14ac:dyDescent="0.25">
      <c r="A173" s="27">
        <v>535</v>
      </c>
      <c r="B173" s="27" t="s">
        <v>190</v>
      </c>
    </row>
    <row r="174" spans="1:2" ht="15" x14ac:dyDescent="0.25">
      <c r="A174" s="27">
        <v>536</v>
      </c>
      <c r="B174" s="27" t="s">
        <v>191</v>
      </c>
    </row>
    <row r="175" spans="1:2" ht="15" x14ac:dyDescent="0.25">
      <c r="A175" s="27">
        <v>537</v>
      </c>
      <c r="B175" s="27" t="s">
        <v>192</v>
      </c>
    </row>
    <row r="176" spans="1:2" ht="15" x14ac:dyDescent="0.25">
      <c r="A176" s="27">
        <v>538</v>
      </c>
      <c r="B176" s="27" t="s">
        <v>193</v>
      </c>
    </row>
    <row r="177" spans="1:2" ht="15" x14ac:dyDescent="0.25">
      <c r="A177" s="27">
        <v>539</v>
      </c>
      <c r="B177" s="27" t="s">
        <v>194</v>
      </c>
    </row>
    <row r="178" spans="1:2" ht="15" x14ac:dyDescent="0.25">
      <c r="A178" s="27">
        <v>540</v>
      </c>
      <c r="B178" s="27" t="s">
        <v>195</v>
      </c>
    </row>
    <row r="179" spans="1:2" ht="15" x14ac:dyDescent="0.25">
      <c r="A179" s="27">
        <v>541</v>
      </c>
      <c r="B179" s="27" t="s">
        <v>196</v>
      </c>
    </row>
    <row r="180" spans="1:2" ht="15" x14ac:dyDescent="0.25">
      <c r="A180" s="27">
        <v>542</v>
      </c>
      <c r="B180" s="27" t="s">
        <v>197</v>
      </c>
    </row>
    <row r="181" spans="1:2" ht="15" x14ac:dyDescent="0.25">
      <c r="A181" s="27">
        <v>543</v>
      </c>
      <c r="B181" s="27" t="s">
        <v>198</v>
      </c>
    </row>
    <row r="182" spans="1:2" ht="15" x14ac:dyDescent="0.25">
      <c r="A182" s="27">
        <v>544</v>
      </c>
      <c r="B182" s="27" t="s">
        <v>199</v>
      </c>
    </row>
    <row r="183" spans="1:2" ht="15" x14ac:dyDescent="0.25">
      <c r="A183" s="27">
        <v>545</v>
      </c>
      <c r="B183" s="27" t="s">
        <v>200</v>
      </c>
    </row>
    <row r="184" spans="1:2" ht="15" x14ac:dyDescent="0.25">
      <c r="A184" s="27">
        <v>546</v>
      </c>
      <c r="B184" s="27" t="s">
        <v>201</v>
      </c>
    </row>
    <row r="185" spans="1:2" ht="15" x14ac:dyDescent="0.25">
      <c r="A185" s="27">
        <v>547</v>
      </c>
      <c r="B185" s="27" t="s">
        <v>202</v>
      </c>
    </row>
    <row r="186" spans="1:2" ht="15" x14ac:dyDescent="0.25">
      <c r="A186" s="27">
        <v>548</v>
      </c>
      <c r="B186" s="27" t="s">
        <v>203</v>
      </c>
    </row>
    <row r="187" spans="1:2" ht="15" x14ac:dyDescent="0.25">
      <c r="A187" s="27">
        <v>549</v>
      </c>
      <c r="B187" s="27" t="s">
        <v>204</v>
      </c>
    </row>
    <row r="188" spans="1:2" ht="15" x14ac:dyDescent="0.25">
      <c r="A188" s="27">
        <v>550</v>
      </c>
      <c r="B188" s="27" t="s">
        <v>205</v>
      </c>
    </row>
    <row r="189" spans="1:2" ht="15" x14ac:dyDescent="0.25">
      <c r="A189" s="27">
        <v>551</v>
      </c>
      <c r="B189" s="27" t="s">
        <v>206</v>
      </c>
    </row>
    <row r="190" spans="1:2" ht="15" x14ac:dyDescent="0.25">
      <c r="A190" s="27">
        <v>552</v>
      </c>
      <c r="B190" s="27" t="s">
        <v>207</v>
      </c>
    </row>
    <row r="191" spans="1:2" ht="15" x14ac:dyDescent="0.25">
      <c r="A191" s="27">
        <v>553</v>
      </c>
      <c r="B191" s="27" t="s">
        <v>208</v>
      </c>
    </row>
    <row r="192" spans="1:2" ht="15" x14ac:dyDescent="0.25">
      <c r="A192" s="27">
        <v>554</v>
      </c>
      <c r="B192" s="27" t="s">
        <v>209</v>
      </c>
    </row>
    <row r="193" spans="1:2" ht="15" x14ac:dyDescent="0.25">
      <c r="A193" s="27">
        <v>555</v>
      </c>
      <c r="B193" s="27" t="s">
        <v>210</v>
      </c>
    </row>
    <row r="194" spans="1:2" ht="15" x14ac:dyDescent="0.25">
      <c r="A194" s="27">
        <v>556</v>
      </c>
      <c r="B194" s="27" t="s">
        <v>211</v>
      </c>
    </row>
    <row r="195" spans="1:2" ht="15" x14ac:dyDescent="0.25">
      <c r="A195" s="27">
        <v>557</v>
      </c>
      <c r="B195" s="27" t="s">
        <v>212</v>
      </c>
    </row>
    <row r="196" spans="1:2" ht="15" x14ac:dyDescent="0.25">
      <c r="A196" s="27">
        <v>558</v>
      </c>
      <c r="B196" s="27" t="s">
        <v>213</v>
      </c>
    </row>
    <row r="197" spans="1:2" ht="15" x14ac:dyDescent="0.25">
      <c r="A197" s="27">
        <v>559</v>
      </c>
      <c r="B197" s="27" t="s">
        <v>214</v>
      </c>
    </row>
    <row r="198" spans="1:2" ht="15" x14ac:dyDescent="0.25">
      <c r="A198" s="27">
        <v>560</v>
      </c>
      <c r="B198" s="27" t="s">
        <v>215</v>
      </c>
    </row>
    <row r="199" spans="1:2" ht="15" x14ac:dyDescent="0.25">
      <c r="A199" s="27">
        <v>561</v>
      </c>
      <c r="B199" s="27" t="s">
        <v>216</v>
      </c>
    </row>
    <row r="200" spans="1:2" ht="15" x14ac:dyDescent="0.25">
      <c r="A200" s="27">
        <v>562</v>
      </c>
      <c r="B200" s="27" t="s">
        <v>217</v>
      </c>
    </row>
    <row r="201" spans="1:2" ht="15" x14ac:dyDescent="0.25">
      <c r="A201" s="27">
        <v>563</v>
      </c>
      <c r="B201" s="27" t="s">
        <v>218</v>
      </c>
    </row>
    <row r="202" spans="1:2" ht="15" x14ac:dyDescent="0.25">
      <c r="A202" s="27">
        <v>564</v>
      </c>
      <c r="B202" s="27" t="s">
        <v>219</v>
      </c>
    </row>
    <row r="203" spans="1:2" ht="15" x14ac:dyDescent="0.25">
      <c r="A203" s="27">
        <v>565</v>
      </c>
      <c r="B203" s="27" t="s">
        <v>220</v>
      </c>
    </row>
    <row r="204" spans="1:2" ht="15" x14ac:dyDescent="0.25">
      <c r="A204" s="27">
        <v>566</v>
      </c>
      <c r="B204" s="27" t="s">
        <v>221</v>
      </c>
    </row>
    <row r="205" spans="1:2" ht="15" x14ac:dyDescent="0.25">
      <c r="A205" s="27">
        <v>567</v>
      </c>
      <c r="B205" s="27" t="s">
        <v>222</v>
      </c>
    </row>
    <row r="206" spans="1:2" ht="15" x14ac:dyDescent="0.25">
      <c r="A206" s="27">
        <v>568</v>
      </c>
      <c r="B206" s="27" t="s">
        <v>223</v>
      </c>
    </row>
    <row r="207" spans="1:2" ht="15" x14ac:dyDescent="0.25">
      <c r="A207" s="27">
        <v>569</v>
      </c>
      <c r="B207" s="27" t="s">
        <v>224</v>
      </c>
    </row>
    <row r="208" spans="1:2" ht="15" x14ac:dyDescent="0.25">
      <c r="A208" s="27">
        <v>570</v>
      </c>
      <c r="B208" s="27" t="s">
        <v>225</v>
      </c>
    </row>
    <row r="209" spans="1:2" ht="15" x14ac:dyDescent="0.25">
      <c r="A209" s="27">
        <v>571</v>
      </c>
      <c r="B209" s="27" t="s">
        <v>226</v>
      </c>
    </row>
    <row r="210" spans="1:2" ht="15" x14ac:dyDescent="0.25">
      <c r="A210" s="27">
        <v>572</v>
      </c>
      <c r="B210" s="27" t="s">
        <v>227</v>
      </c>
    </row>
    <row r="211" spans="1:2" ht="15" x14ac:dyDescent="0.25">
      <c r="A211" s="27">
        <v>573</v>
      </c>
      <c r="B211" s="27" t="s">
        <v>228</v>
      </c>
    </row>
    <row r="212" spans="1:2" ht="15" x14ac:dyDescent="0.25">
      <c r="A212" s="27">
        <v>574</v>
      </c>
      <c r="B212" s="27" t="s">
        <v>229</v>
      </c>
    </row>
    <row r="213" spans="1:2" ht="15" x14ac:dyDescent="0.25">
      <c r="A213" s="27">
        <v>575</v>
      </c>
      <c r="B213" s="27" t="s">
        <v>230</v>
      </c>
    </row>
    <row r="214" spans="1:2" ht="15" x14ac:dyDescent="0.25">
      <c r="A214" s="27">
        <v>576</v>
      </c>
      <c r="B214" s="27" t="s">
        <v>231</v>
      </c>
    </row>
    <row r="215" spans="1:2" ht="15" x14ac:dyDescent="0.25">
      <c r="A215" s="1">
        <v>577</v>
      </c>
      <c r="B215" s="27" t="s">
        <v>232</v>
      </c>
    </row>
    <row r="216" spans="1:2" ht="15" x14ac:dyDescent="0.25">
      <c r="A216" s="1">
        <v>578</v>
      </c>
      <c r="B216" s="27" t="s">
        <v>233</v>
      </c>
    </row>
    <row r="217" spans="1:2" ht="15" x14ac:dyDescent="0.25">
      <c r="A217" s="1">
        <v>579</v>
      </c>
      <c r="B217" s="27" t="s">
        <v>234</v>
      </c>
    </row>
    <row r="218" spans="1:2" ht="15" x14ac:dyDescent="0.25">
      <c r="A218" s="1">
        <v>580</v>
      </c>
      <c r="B218" s="27" t="s">
        <v>235</v>
      </c>
    </row>
    <row r="219" spans="1:2" x14ac:dyDescent="0.25">
      <c r="A219" s="2">
        <v>581</v>
      </c>
      <c r="B219" s="27" t="s">
        <v>236</v>
      </c>
    </row>
    <row r="220" spans="1:2" x14ac:dyDescent="0.25">
      <c r="A220" s="2">
        <v>582</v>
      </c>
      <c r="B220" s="27" t="s">
        <v>237</v>
      </c>
    </row>
    <row r="221" spans="1:2" x14ac:dyDescent="0.25">
      <c r="A221" s="2">
        <v>583</v>
      </c>
      <c r="B221" s="27" t="s">
        <v>238</v>
      </c>
    </row>
    <row r="222" spans="1:2" x14ac:dyDescent="0.25">
      <c r="A222" s="2">
        <v>584</v>
      </c>
      <c r="B222" s="27" t="s">
        <v>239</v>
      </c>
    </row>
    <row r="223" spans="1:2" x14ac:dyDescent="0.25">
      <c r="A223" s="2">
        <v>585</v>
      </c>
      <c r="B223" s="27" t="s">
        <v>240</v>
      </c>
    </row>
    <row r="224" spans="1:2" x14ac:dyDescent="0.25">
      <c r="A224" s="2">
        <v>586</v>
      </c>
      <c r="B224" s="27" t="s">
        <v>241</v>
      </c>
    </row>
    <row r="225" spans="1:2" x14ac:dyDescent="0.25">
      <c r="A225" s="2">
        <v>587</v>
      </c>
      <c r="B225" s="27" t="s">
        <v>242</v>
      </c>
    </row>
    <row r="226" spans="1:2" x14ac:dyDescent="0.25">
      <c r="A226" s="2">
        <v>588</v>
      </c>
      <c r="B226" s="27" t="s">
        <v>243</v>
      </c>
    </row>
    <row r="227" spans="1:2" x14ac:dyDescent="0.25">
      <c r="A227" s="2">
        <v>589</v>
      </c>
      <c r="B227" s="27" t="s">
        <v>244</v>
      </c>
    </row>
    <row r="228" spans="1:2" x14ac:dyDescent="0.25">
      <c r="A228" s="2">
        <v>590</v>
      </c>
      <c r="B228" s="27" t="s">
        <v>245</v>
      </c>
    </row>
    <row r="229" spans="1:2" x14ac:dyDescent="0.25">
      <c r="A229" s="2">
        <v>591</v>
      </c>
      <c r="B229" s="27" t="s">
        <v>246</v>
      </c>
    </row>
    <row r="230" spans="1:2" x14ac:dyDescent="0.25">
      <c r="A230" s="2">
        <v>592</v>
      </c>
      <c r="B230" s="27" t="s">
        <v>247</v>
      </c>
    </row>
    <row r="231" spans="1:2" x14ac:dyDescent="0.25">
      <c r="A231" s="2">
        <v>593</v>
      </c>
      <c r="B231" s="27" t="s">
        <v>248</v>
      </c>
    </row>
    <row r="232" spans="1:2" x14ac:dyDescent="0.25">
      <c r="A232" s="2">
        <v>594</v>
      </c>
      <c r="B232" s="27" t="s">
        <v>249</v>
      </c>
    </row>
    <row r="233" spans="1:2" x14ac:dyDescent="0.25">
      <c r="A233" s="2">
        <v>595</v>
      </c>
      <c r="B233" s="27" t="s">
        <v>250</v>
      </c>
    </row>
    <row r="234" spans="1:2" x14ac:dyDescent="0.25">
      <c r="A234" s="2">
        <v>596</v>
      </c>
      <c r="B234" s="27" t="s">
        <v>251</v>
      </c>
    </row>
    <row r="235" spans="1:2" x14ac:dyDescent="0.25">
      <c r="A235" s="2">
        <v>597</v>
      </c>
      <c r="B235" s="27" t="s">
        <v>252</v>
      </c>
    </row>
    <row r="236" spans="1:2" x14ac:dyDescent="0.25">
      <c r="A236" s="2">
        <v>598</v>
      </c>
      <c r="B236" s="27" t="s">
        <v>253</v>
      </c>
    </row>
    <row r="237" spans="1:2" x14ac:dyDescent="0.25">
      <c r="A237" s="2">
        <v>599</v>
      </c>
      <c r="B237" s="27" t="s">
        <v>254</v>
      </c>
    </row>
    <row r="238" spans="1:2" x14ac:dyDescent="0.25">
      <c r="A238" s="2">
        <v>600</v>
      </c>
      <c r="B238" s="27" t="s">
        <v>255</v>
      </c>
    </row>
    <row r="239" spans="1:2" ht="15" x14ac:dyDescent="0.25">
      <c r="A239" s="1">
        <v>601</v>
      </c>
      <c r="B239" s="27" t="s">
        <v>256</v>
      </c>
    </row>
    <row r="240" spans="1:2" ht="15" x14ac:dyDescent="0.25">
      <c r="A240" s="1">
        <v>602</v>
      </c>
      <c r="B240" s="27" t="s">
        <v>257</v>
      </c>
    </row>
    <row r="241" spans="1:2" ht="15" x14ac:dyDescent="0.25">
      <c r="A241" s="1">
        <v>603</v>
      </c>
      <c r="B241" s="27" t="s">
        <v>258</v>
      </c>
    </row>
    <row r="242" spans="1:2" ht="15" x14ac:dyDescent="0.25">
      <c r="A242" s="1"/>
    </row>
    <row r="243" spans="1:2" ht="15" x14ac:dyDescent="0.25">
      <c r="A243" s="1"/>
    </row>
    <row r="244" spans="1:2" ht="15" x14ac:dyDescent="0.25">
      <c r="A244" s="1"/>
    </row>
    <row r="245" spans="1:2" ht="15" x14ac:dyDescent="0.25">
      <c r="A245" s="1"/>
    </row>
    <row r="246" spans="1:2" ht="15" x14ac:dyDescent="0.25">
      <c r="A246" s="1"/>
    </row>
    <row r="247" spans="1:2" ht="15" x14ac:dyDescent="0.25">
      <c r="A247" s="1"/>
    </row>
    <row r="248" spans="1:2" ht="15" x14ac:dyDescent="0.25">
      <c r="A248" s="1"/>
    </row>
    <row r="249" spans="1:2" ht="15" x14ac:dyDescent="0.25">
      <c r="A249" s="1"/>
    </row>
    <row r="250" spans="1:2" ht="15" x14ac:dyDescent="0.25">
      <c r="A250" s="1"/>
    </row>
    <row r="251" spans="1:2" ht="15" x14ac:dyDescent="0.25">
      <c r="A251" s="1"/>
    </row>
    <row r="252" spans="1:2" ht="15" x14ac:dyDescent="0.25">
      <c r="A252" s="1"/>
    </row>
    <row r="253" spans="1:2" ht="15" x14ac:dyDescent="0.25">
      <c r="A253" s="1"/>
    </row>
    <row r="286" spans="1:1" ht="15" x14ac:dyDescent="0.25">
      <c r="A286" s="1"/>
    </row>
    <row r="287" spans="1:1" ht="15" x14ac:dyDescent="0.25">
      <c r="A287" s="1"/>
    </row>
    <row r="288" spans="1:1" ht="15" x14ac:dyDescent="0.25">
      <c r="A288" s="1"/>
    </row>
    <row r="289" spans="1:1" ht="15" x14ac:dyDescent="0.25">
      <c r="A289" s="1"/>
    </row>
    <row r="290" spans="1:1" ht="15" x14ac:dyDescent="0.25">
      <c r="A290" s="1"/>
    </row>
    <row r="291" spans="1:1" ht="15" x14ac:dyDescent="0.25">
      <c r="A291" s="1"/>
    </row>
    <row r="292" spans="1:1" ht="15" x14ac:dyDescent="0.25">
      <c r="A292" s="1"/>
    </row>
    <row r="293" spans="1:1" ht="15" x14ac:dyDescent="0.25">
      <c r="A293" s="1"/>
    </row>
    <row r="294" spans="1:1" ht="15" x14ac:dyDescent="0.25">
      <c r="A294" s="1"/>
    </row>
    <row r="295" spans="1:1" ht="15" x14ac:dyDescent="0.25">
      <c r="A295" s="1"/>
    </row>
    <row r="296" spans="1:1" ht="15" x14ac:dyDescent="0.25">
      <c r="A296" s="1"/>
    </row>
    <row r="297" spans="1:1" ht="15" x14ac:dyDescent="0.25">
      <c r="A297" s="1"/>
    </row>
    <row r="298" spans="1:1" ht="15" x14ac:dyDescent="0.25">
      <c r="A298" s="1"/>
    </row>
    <row r="299" spans="1:1" ht="15" x14ac:dyDescent="0.25">
      <c r="A299" s="1"/>
    </row>
    <row r="300" spans="1:1" ht="15" x14ac:dyDescent="0.25">
      <c r="A300" s="1"/>
    </row>
    <row r="301" spans="1:1" ht="15" x14ac:dyDescent="0.25">
      <c r="A301" s="1"/>
    </row>
    <row r="302" spans="1:1" ht="15" x14ac:dyDescent="0.25">
      <c r="A302" s="1"/>
    </row>
    <row r="303" spans="1:1" ht="15" x14ac:dyDescent="0.25">
      <c r="A303" s="1"/>
    </row>
    <row r="304" spans="1:1" ht="15" x14ac:dyDescent="0.25">
      <c r="A304" s="1"/>
    </row>
    <row r="305" spans="1:1" ht="15" x14ac:dyDescent="0.25">
      <c r="A305" s="1"/>
    </row>
    <row r="306" spans="1:1" ht="15" x14ac:dyDescent="0.25">
      <c r="A306" s="1"/>
    </row>
    <row r="307" spans="1:1" ht="15" x14ac:dyDescent="0.25">
      <c r="A307" s="1"/>
    </row>
    <row r="308" spans="1:1" ht="15" x14ac:dyDescent="0.25">
      <c r="A308" s="1"/>
    </row>
    <row r="309" spans="1:1" ht="15" x14ac:dyDescent="0.25">
      <c r="A309" s="1"/>
    </row>
    <row r="310" spans="1:1" ht="15" x14ac:dyDescent="0.25">
      <c r="A310" s="1"/>
    </row>
    <row r="311" spans="1:1" ht="15" x14ac:dyDescent="0.25">
      <c r="A311" s="1"/>
    </row>
    <row r="312" spans="1:1" ht="15" x14ac:dyDescent="0.25">
      <c r="A312" s="1"/>
    </row>
    <row r="313" spans="1:1" ht="15" x14ac:dyDescent="0.25">
      <c r="A313" s="1"/>
    </row>
    <row r="314" spans="1:1" ht="15" x14ac:dyDescent="0.25">
      <c r="A314" s="1"/>
    </row>
    <row r="315" spans="1:1" ht="15" x14ac:dyDescent="0.25">
      <c r="A315" s="1"/>
    </row>
    <row r="316" spans="1:1" ht="15" x14ac:dyDescent="0.25">
      <c r="A316" s="1"/>
    </row>
    <row r="317" spans="1:1" ht="15" x14ac:dyDescent="0.25">
      <c r="A317" s="1"/>
    </row>
    <row r="318" spans="1:1" ht="15" x14ac:dyDescent="0.25">
      <c r="A318" s="1"/>
    </row>
    <row r="319" spans="1:1" ht="15" x14ac:dyDescent="0.25">
      <c r="A319" s="1"/>
    </row>
    <row r="320" spans="1:1" ht="15" x14ac:dyDescent="0.25">
      <c r="A320" s="1"/>
    </row>
    <row r="321" spans="1:1" ht="15" x14ac:dyDescent="0.25">
      <c r="A321" s="1"/>
    </row>
    <row r="322" spans="1:1" ht="15" x14ac:dyDescent="0.25">
      <c r="A322" s="1"/>
    </row>
    <row r="323" spans="1:1" ht="15" x14ac:dyDescent="0.25">
      <c r="A323" s="1"/>
    </row>
    <row r="324" spans="1:1" ht="15" x14ac:dyDescent="0.25">
      <c r="A324" s="1"/>
    </row>
    <row r="325" spans="1:1" ht="15" x14ac:dyDescent="0.25">
      <c r="A325" s="1"/>
    </row>
    <row r="326" spans="1:1" ht="15" x14ac:dyDescent="0.25">
      <c r="A326" s="1"/>
    </row>
    <row r="327" spans="1:1" ht="15" x14ac:dyDescent="0.25">
      <c r="A327" s="1"/>
    </row>
    <row r="328" spans="1:1" ht="15" x14ac:dyDescent="0.25">
      <c r="A328" s="1"/>
    </row>
    <row r="329" spans="1:1" ht="15" x14ac:dyDescent="0.25">
      <c r="A329" s="1"/>
    </row>
    <row r="330" spans="1:1" ht="15" x14ac:dyDescent="0.25">
      <c r="A330" s="1"/>
    </row>
    <row r="331" spans="1:1" ht="15" x14ac:dyDescent="0.25">
      <c r="A331" s="1"/>
    </row>
    <row r="332" spans="1:1" ht="15" x14ac:dyDescent="0.25">
      <c r="A332" s="1"/>
    </row>
    <row r="333" spans="1:1" ht="15" x14ac:dyDescent="0.25">
      <c r="A333" s="1"/>
    </row>
    <row r="382" spans="1:1" ht="15" x14ac:dyDescent="0.25">
      <c r="A382" s="1"/>
    </row>
    <row r="383" spans="1:1" ht="15" x14ac:dyDescent="0.25">
      <c r="A383" s="1"/>
    </row>
    <row r="384" spans="1:1" ht="15" x14ac:dyDescent="0.25">
      <c r="A384" s="1"/>
    </row>
    <row r="387" spans="1:1" ht="15" x14ac:dyDescent="0.25">
      <c r="A387" s="1"/>
    </row>
    <row r="388" spans="1:1" ht="15" x14ac:dyDescent="0.25">
      <c r="A388" s="1"/>
    </row>
    <row r="389" spans="1:1" ht="15" x14ac:dyDescent="0.25">
      <c r="A389" s="1"/>
    </row>
    <row r="390" spans="1:1" ht="15" x14ac:dyDescent="0.25">
      <c r="A390" s="1"/>
    </row>
  </sheetData>
  <sortState ref="A1:C391">
    <sortCondition ref="A1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E260"/>
  <sheetViews>
    <sheetView showGridLines="0" tabSelected="1" zoomScaleNormal="100" zoomScalePageLayoutView="110" workbookViewId="0">
      <selection activeCell="A18" sqref="A18"/>
    </sheetView>
  </sheetViews>
  <sheetFormatPr defaultRowHeight="15" x14ac:dyDescent="0.25"/>
  <cols>
    <col min="1" max="1" width="23" style="28" customWidth="1"/>
    <col min="2" max="2" width="109.5703125" style="29" customWidth="1"/>
    <col min="3" max="3" width="12.85546875" style="28" customWidth="1"/>
    <col min="4" max="4" width="3.140625" style="28" bestFit="1" customWidth="1"/>
    <col min="5" max="5" width="9" style="30" bestFit="1" customWidth="1"/>
    <col min="6" max="16384" width="9.140625" style="30"/>
  </cols>
  <sheetData>
    <row r="1" spans="1:5" s="6" customFormat="1" ht="15.75" x14ac:dyDescent="0.25">
      <c r="A1" s="22" t="s">
        <v>18</v>
      </c>
      <c r="B1" s="4"/>
      <c r="C1" s="5"/>
      <c r="D1" s="5"/>
    </row>
    <row r="2" spans="1:5" s="6" customFormat="1" ht="21" x14ac:dyDescent="0.25">
      <c r="A2" s="23" t="s">
        <v>259</v>
      </c>
      <c r="B2" s="24"/>
      <c r="C2" s="25"/>
      <c r="D2" s="5"/>
    </row>
    <row r="3" spans="1:5" s="6" customFormat="1" x14ac:dyDescent="0.25">
      <c r="A3" s="31" t="s">
        <v>6</v>
      </c>
      <c r="B3" s="31"/>
      <c r="C3" s="31"/>
      <c r="D3" s="5"/>
    </row>
    <row r="4" spans="1:5" s="6" customFormat="1" x14ac:dyDescent="0.2">
      <c r="A4" s="5"/>
      <c r="B4" s="4"/>
      <c r="C4" s="7">
        <f ca="1">TODAY()</f>
        <v>42151</v>
      </c>
      <c r="D4" s="8"/>
    </row>
    <row r="5" spans="1:5" s="6" customFormat="1" x14ac:dyDescent="0.25">
      <c r="A5" s="5"/>
      <c r="B5" s="4"/>
      <c r="C5" s="9"/>
      <c r="D5" s="8"/>
    </row>
    <row r="6" spans="1:5" s="6" customFormat="1" ht="23.25" x14ac:dyDescent="0.2">
      <c r="A6" s="10" t="s">
        <v>7</v>
      </c>
      <c r="B6" s="11"/>
      <c r="D6" s="5"/>
      <c r="E6" s="12"/>
    </row>
    <row r="7" spans="1:5" s="6" customFormat="1" ht="18" customHeight="1" x14ac:dyDescent="0.25">
      <c r="A7" s="13" t="s">
        <v>8</v>
      </c>
      <c r="B7" s="14"/>
      <c r="C7" s="5"/>
      <c r="D7" s="5"/>
    </row>
    <row r="8" spans="1:5" s="6" customFormat="1" ht="18" customHeight="1" x14ac:dyDescent="0.25">
      <c r="A8" s="13" t="s">
        <v>0</v>
      </c>
      <c r="B8" s="15"/>
      <c r="C8" s="5"/>
      <c r="D8" s="5"/>
    </row>
    <row r="9" spans="1:5" s="6" customFormat="1" ht="37.5" x14ac:dyDescent="0.25">
      <c r="A9" s="10" t="s">
        <v>17</v>
      </c>
      <c r="B9" s="15"/>
      <c r="C9" s="5"/>
      <c r="D9" s="5"/>
    </row>
    <row r="10" spans="1:5" s="6" customFormat="1" ht="18" customHeight="1" x14ac:dyDescent="0.25">
      <c r="A10" s="13" t="s">
        <v>1</v>
      </c>
      <c r="B10" s="15"/>
      <c r="C10" s="5"/>
      <c r="D10" s="5"/>
    </row>
    <row r="11" spans="1:5" s="6" customFormat="1" ht="18" customHeight="1" x14ac:dyDescent="0.25">
      <c r="A11" s="13" t="s">
        <v>2</v>
      </c>
      <c r="B11" s="15"/>
      <c r="C11" s="5"/>
      <c r="D11" s="5"/>
    </row>
    <row r="12" spans="1:5" s="6" customFormat="1" ht="18" customHeight="1" x14ac:dyDescent="0.25">
      <c r="A12" s="13" t="s">
        <v>3</v>
      </c>
      <c r="B12" s="15"/>
      <c r="C12" s="5"/>
      <c r="D12" s="5"/>
    </row>
    <row r="13" spans="1:5" s="6" customFormat="1" ht="18" customHeight="1" x14ac:dyDescent="0.25">
      <c r="A13" s="13" t="s">
        <v>4</v>
      </c>
      <c r="B13" s="15"/>
      <c r="C13" s="5"/>
      <c r="D13" s="5"/>
    </row>
    <row r="14" spans="1:5" s="6" customFormat="1" x14ac:dyDescent="0.25">
      <c r="A14" s="13"/>
      <c r="B14" s="4"/>
      <c r="C14" s="5"/>
      <c r="D14" s="5"/>
    </row>
    <row r="15" spans="1:5" s="6" customFormat="1" x14ac:dyDescent="0.25">
      <c r="A15" s="13"/>
      <c r="B15" s="4"/>
      <c r="C15" s="5"/>
      <c r="D15" s="5"/>
    </row>
    <row r="16" spans="1:5" s="6" customFormat="1" x14ac:dyDescent="0.25">
      <c r="A16" s="16" t="s">
        <v>5</v>
      </c>
      <c r="B16" s="17"/>
      <c r="C16" s="18"/>
      <c r="D16" s="5"/>
    </row>
    <row r="17" spans="1:4" s="6" customFormat="1" ht="27" x14ac:dyDescent="0.25">
      <c r="A17" s="19" t="s">
        <v>9</v>
      </c>
      <c r="B17" s="21" t="s">
        <v>10</v>
      </c>
      <c r="C17" s="20" t="s">
        <v>11</v>
      </c>
      <c r="D17" s="5"/>
    </row>
    <row r="18" spans="1:4" s="6" customFormat="1" x14ac:dyDescent="0.25">
      <c r="A18" s="5"/>
      <c r="B18" s="26" t="str">
        <f>IF(A18="","",VLOOKUP(A18,LISTA!$A$1:$B$241,2,0))</f>
        <v/>
      </c>
      <c r="C18" s="5"/>
      <c r="D18" s="5"/>
    </row>
    <row r="19" spans="1:4" s="6" customFormat="1" x14ac:dyDescent="0.25">
      <c r="A19" s="5"/>
      <c r="B19" s="26" t="str">
        <f>IF(A19="","",VLOOKUP(A19,LISTA!$A$1:$B$241,2,0))</f>
        <v/>
      </c>
      <c r="C19" s="5"/>
      <c r="D19" s="5"/>
    </row>
    <row r="20" spans="1:4" s="6" customFormat="1" x14ac:dyDescent="0.25">
      <c r="A20" s="5"/>
      <c r="B20" s="26" t="str">
        <f>IF(A20="","",VLOOKUP(A20,LISTA!$A$1:$B$241,2,0))</f>
        <v/>
      </c>
      <c r="C20" s="5"/>
      <c r="D20" s="5"/>
    </row>
    <row r="21" spans="1:4" s="6" customFormat="1" x14ac:dyDescent="0.25">
      <c r="A21" s="5"/>
      <c r="B21" s="26" t="str">
        <f>IF(A21="","",VLOOKUP(A21,LISTA!$A$1:$B$241,2,0))</f>
        <v/>
      </c>
      <c r="C21" s="5"/>
      <c r="D21" s="5"/>
    </row>
    <row r="22" spans="1:4" s="6" customFormat="1" x14ac:dyDescent="0.25">
      <c r="A22" s="5"/>
      <c r="B22" s="26" t="str">
        <f>IF(A22="","",VLOOKUP(A22,LISTA!$A$1:$B$241,2,0))</f>
        <v/>
      </c>
      <c r="C22" s="5"/>
      <c r="D22" s="5"/>
    </row>
    <row r="23" spans="1:4" s="6" customFormat="1" x14ac:dyDescent="0.25">
      <c r="A23" s="5"/>
      <c r="B23" s="26" t="str">
        <f>IF(A23="","",VLOOKUP(A23,LISTA!$A$1:$B$241,2,0))</f>
        <v/>
      </c>
      <c r="C23" s="5"/>
      <c r="D23" s="5"/>
    </row>
    <row r="24" spans="1:4" s="6" customFormat="1" x14ac:dyDescent="0.25">
      <c r="A24" s="5"/>
      <c r="B24" s="26" t="str">
        <f>IF(A24="","",VLOOKUP(A24,LISTA!$A$1:$B$241,2,0))</f>
        <v/>
      </c>
      <c r="C24" s="5"/>
      <c r="D24" s="5"/>
    </row>
    <row r="25" spans="1:4" s="6" customFormat="1" x14ac:dyDescent="0.25">
      <c r="A25" s="5"/>
      <c r="B25" s="26" t="str">
        <f>IF(A25="","",VLOOKUP(A25,LISTA!$A$1:$B$241,2,0))</f>
        <v/>
      </c>
      <c r="C25" s="5"/>
      <c r="D25" s="5"/>
    </row>
    <row r="26" spans="1:4" s="6" customFormat="1" x14ac:dyDescent="0.25">
      <c r="A26" s="5"/>
      <c r="B26" s="26" t="str">
        <f>IF(A26="","",VLOOKUP(A26,LISTA!$A$1:$B$241,2,0))</f>
        <v/>
      </c>
      <c r="C26" s="5"/>
      <c r="D26" s="5"/>
    </row>
    <row r="27" spans="1:4" s="6" customFormat="1" x14ac:dyDescent="0.25">
      <c r="A27" s="5"/>
      <c r="B27" s="26" t="str">
        <f>IF(A27="","",VLOOKUP(A27,LISTA!$A$1:$B$241,2,0))</f>
        <v/>
      </c>
      <c r="C27" s="5"/>
      <c r="D27" s="5"/>
    </row>
    <row r="28" spans="1:4" s="6" customFormat="1" x14ac:dyDescent="0.25">
      <c r="A28" s="5"/>
      <c r="B28" s="26" t="str">
        <f>IF(A28="","",VLOOKUP(A28,LISTA!$A$1:$B$241,2,0))</f>
        <v/>
      </c>
      <c r="C28" s="5"/>
      <c r="D28" s="5"/>
    </row>
    <row r="29" spans="1:4" s="6" customFormat="1" x14ac:dyDescent="0.25">
      <c r="A29" s="5"/>
      <c r="B29" s="26" t="str">
        <f>IF(A29="","",VLOOKUP(A29,LISTA!$A$1:$B$241,2,0))</f>
        <v/>
      </c>
      <c r="C29" s="5"/>
      <c r="D29" s="5"/>
    </row>
    <row r="30" spans="1:4" s="6" customFormat="1" x14ac:dyDescent="0.25">
      <c r="A30" s="5"/>
      <c r="B30" s="26" t="str">
        <f>IF(A30="","",VLOOKUP(A30,LISTA!$A$1:$B$241,2,0))</f>
        <v/>
      </c>
      <c r="C30" s="5"/>
      <c r="D30" s="5"/>
    </row>
    <row r="31" spans="1:4" s="6" customFormat="1" x14ac:dyDescent="0.25">
      <c r="A31" s="5"/>
      <c r="B31" s="26" t="str">
        <f>IF(A31="","",VLOOKUP(A31,LISTA!$A$1:$B$241,2,0))</f>
        <v/>
      </c>
      <c r="C31" s="5"/>
      <c r="D31" s="5"/>
    </row>
    <row r="32" spans="1:4" s="6" customFormat="1" x14ac:dyDescent="0.25">
      <c r="A32" s="5"/>
      <c r="B32" s="26" t="str">
        <f>IF(A32="","",VLOOKUP(A32,LISTA!$A$1:$B$241,2,0))</f>
        <v/>
      </c>
      <c r="C32" s="5"/>
      <c r="D32" s="5"/>
    </row>
    <row r="33" spans="1:4" s="6" customFormat="1" x14ac:dyDescent="0.25">
      <c r="A33" s="5"/>
      <c r="B33" s="26" t="str">
        <f>IF(A33="","",VLOOKUP(A33,LISTA!$A$1:$B$241,2,0))</f>
        <v/>
      </c>
      <c r="C33" s="5"/>
      <c r="D33" s="5"/>
    </row>
    <row r="34" spans="1:4" s="6" customFormat="1" x14ac:dyDescent="0.25">
      <c r="A34" s="5"/>
      <c r="B34" s="26" t="str">
        <f>IF(A34="","",VLOOKUP(A34,LISTA!$A$1:$B$241,2,0))</f>
        <v/>
      </c>
      <c r="C34" s="5"/>
      <c r="D34" s="5"/>
    </row>
    <row r="35" spans="1:4" s="6" customFormat="1" x14ac:dyDescent="0.25">
      <c r="A35" s="5"/>
      <c r="B35" s="26" t="str">
        <f>IF(A35="","",VLOOKUP(A35,LISTA!$A$1:$B$241,2,0))</f>
        <v/>
      </c>
      <c r="C35" s="5"/>
      <c r="D35" s="5"/>
    </row>
    <row r="36" spans="1:4" s="6" customFormat="1" x14ac:dyDescent="0.25">
      <c r="A36" s="5"/>
      <c r="B36" s="26" t="str">
        <f>IF(A36="","",VLOOKUP(A36,LISTA!$A$1:$B$241,2,0))</f>
        <v/>
      </c>
      <c r="C36" s="5"/>
      <c r="D36" s="5"/>
    </row>
    <row r="37" spans="1:4" s="6" customFormat="1" x14ac:dyDescent="0.25">
      <c r="A37" s="5"/>
      <c r="B37" s="26" t="str">
        <f>IF(A37="","",VLOOKUP(A37,LISTA!$A$1:$B$241,2,0))</f>
        <v/>
      </c>
      <c r="C37" s="5"/>
      <c r="D37" s="5"/>
    </row>
    <row r="38" spans="1:4" s="6" customFormat="1" x14ac:dyDescent="0.25">
      <c r="A38" s="5"/>
      <c r="B38" s="26" t="str">
        <f>IF(A38="","",VLOOKUP(A38,LISTA!$A$1:$B$241,2,0))</f>
        <v/>
      </c>
      <c r="C38" s="5"/>
      <c r="D38" s="5"/>
    </row>
    <row r="39" spans="1:4" s="6" customFormat="1" x14ac:dyDescent="0.25">
      <c r="A39" s="5"/>
      <c r="B39" s="26" t="str">
        <f>IF(A39="","",VLOOKUP(A39,LISTA!$A$1:$B$241,2,0))</f>
        <v/>
      </c>
      <c r="C39" s="5"/>
      <c r="D39" s="5"/>
    </row>
    <row r="40" spans="1:4" s="6" customFormat="1" x14ac:dyDescent="0.25">
      <c r="A40" s="5"/>
      <c r="B40" s="26" t="str">
        <f>IF(A40="","",VLOOKUP(A40,LISTA!$A$1:$B$241,2,0))</f>
        <v/>
      </c>
      <c r="C40" s="5"/>
      <c r="D40" s="5"/>
    </row>
    <row r="41" spans="1:4" s="6" customFormat="1" x14ac:dyDescent="0.25">
      <c r="A41" s="5"/>
      <c r="B41" s="26" t="str">
        <f>IF(A41="","",VLOOKUP(A41,LISTA!$A$1:$B$241,2,0))</f>
        <v/>
      </c>
      <c r="C41" s="5"/>
      <c r="D41" s="5"/>
    </row>
    <row r="42" spans="1:4" s="6" customFormat="1" x14ac:dyDescent="0.25">
      <c r="A42" s="5"/>
      <c r="B42" s="26" t="str">
        <f>IF(A42="","",VLOOKUP(A42,LISTA!$A$1:$B$241,2,0))</f>
        <v/>
      </c>
      <c r="C42" s="5"/>
      <c r="D42" s="5"/>
    </row>
    <row r="43" spans="1:4" s="6" customFormat="1" x14ac:dyDescent="0.25">
      <c r="A43" s="5"/>
      <c r="B43" s="26" t="str">
        <f>IF(A43="","",VLOOKUP(A43,LISTA!$A$1:$B$241,2,0))</f>
        <v/>
      </c>
      <c r="C43" s="5"/>
      <c r="D43" s="5"/>
    </row>
    <row r="44" spans="1:4" s="6" customFormat="1" x14ac:dyDescent="0.25">
      <c r="A44" s="5"/>
      <c r="B44" s="26" t="str">
        <f>IF(A44="","",VLOOKUP(A44,LISTA!$A$1:$B$241,2,0))</f>
        <v/>
      </c>
      <c r="C44" s="5"/>
      <c r="D44" s="5"/>
    </row>
    <row r="45" spans="1:4" s="6" customFormat="1" x14ac:dyDescent="0.25">
      <c r="A45" s="5"/>
      <c r="B45" s="26" t="str">
        <f>IF(A45="","",VLOOKUP(A45,LISTA!$A$1:$B$241,2,0))</f>
        <v/>
      </c>
      <c r="C45" s="5"/>
      <c r="D45" s="5"/>
    </row>
    <row r="46" spans="1:4" s="6" customFormat="1" x14ac:dyDescent="0.25">
      <c r="A46" s="5"/>
      <c r="B46" s="26" t="str">
        <f>IF(A46="","",VLOOKUP(A46,LISTA!$A$1:$B$241,2,0))</f>
        <v/>
      </c>
      <c r="C46" s="5"/>
      <c r="D46" s="5"/>
    </row>
    <row r="47" spans="1:4" s="6" customFormat="1" x14ac:dyDescent="0.25">
      <c r="A47" s="5"/>
      <c r="B47" s="26" t="str">
        <f>IF(A47="","",VLOOKUP(A47,LISTA!$A$1:$B$241,2,0))</f>
        <v/>
      </c>
      <c r="C47" s="5"/>
      <c r="D47" s="5"/>
    </row>
    <row r="48" spans="1:4" s="6" customFormat="1" x14ac:dyDescent="0.25">
      <c r="A48" s="5"/>
      <c r="B48" s="26" t="str">
        <f>IF(A48="","",VLOOKUP(A48,LISTA!$A$1:$B$241,2,0))</f>
        <v/>
      </c>
      <c r="C48" s="5"/>
      <c r="D48" s="5"/>
    </row>
    <row r="49" spans="1:4" s="6" customFormat="1" x14ac:dyDescent="0.25">
      <c r="A49" s="5"/>
      <c r="B49" s="26" t="str">
        <f>IF(A49="","",VLOOKUP(A49,LISTA!$A$1:$B$241,2,0))</f>
        <v/>
      </c>
      <c r="C49" s="5"/>
      <c r="D49" s="5"/>
    </row>
    <row r="50" spans="1:4" s="6" customFormat="1" x14ac:dyDescent="0.25">
      <c r="A50" s="5"/>
      <c r="B50" s="26" t="str">
        <f>IF(A50="","",VLOOKUP(A50,LISTA!$A$1:$B$241,2,0))</f>
        <v/>
      </c>
      <c r="C50" s="5"/>
      <c r="D50" s="5"/>
    </row>
    <row r="51" spans="1:4" s="6" customFormat="1" x14ac:dyDescent="0.25">
      <c r="A51" s="5"/>
      <c r="B51" s="26" t="str">
        <f>IF(A51="","",VLOOKUP(A51,LISTA!$A$1:$B$241,2,0))</f>
        <v/>
      </c>
      <c r="C51" s="5"/>
      <c r="D51" s="5"/>
    </row>
    <row r="52" spans="1:4" s="6" customFormat="1" x14ac:dyDescent="0.25">
      <c r="A52" s="5"/>
      <c r="B52" s="26" t="str">
        <f>IF(A52="","",VLOOKUP(A52,LISTA!$A$1:$B$241,2,0))</f>
        <v/>
      </c>
      <c r="C52" s="5"/>
      <c r="D52" s="5"/>
    </row>
    <row r="53" spans="1:4" s="6" customFormat="1" x14ac:dyDescent="0.25">
      <c r="A53" s="5"/>
      <c r="B53" s="26" t="str">
        <f>IF(A53="","",VLOOKUP(A53,LISTA!$A$1:$B$241,2,0))</f>
        <v/>
      </c>
      <c r="C53" s="5"/>
      <c r="D53" s="5"/>
    </row>
    <row r="54" spans="1:4" s="6" customFormat="1" x14ac:dyDescent="0.25">
      <c r="A54" s="5"/>
      <c r="B54" s="26" t="str">
        <f>IF(A54="","",VLOOKUP(A54,LISTA!$A$1:$B$241,2,0))</f>
        <v/>
      </c>
      <c r="C54" s="5"/>
      <c r="D54" s="5"/>
    </row>
    <row r="55" spans="1:4" s="6" customFormat="1" x14ac:dyDescent="0.25">
      <c r="A55" s="5"/>
      <c r="B55" s="26" t="str">
        <f>IF(A55="","",VLOOKUP(A55,LISTA!$A$1:$B$241,2,0))</f>
        <v/>
      </c>
      <c r="C55" s="5"/>
      <c r="D55" s="5"/>
    </row>
    <row r="56" spans="1:4" s="6" customFormat="1" x14ac:dyDescent="0.25">
      <c r="A56" s="5"/>
      <c r="B56" s="26" t="str">
        <f>IF(A56="","",VLOOKUP(A56,LISTA!$A$1:$B$241,2,0))</f>
        <v/>
      </c>
      <c r="C56" s="5"/>
      <c r="D56" s="5"/>
    </row>
    <row r="57" spans="1:4" s="6" customFormat="1" x14ac:dyDescent="0.25">
      <c r="A57" s="5"/>
      <c r="B57" s="26" t="str">
        <f>IF(A57="","",VLOOKUP(A57,LISTA!$A$1:$B$241,2,0))</f>
        <v/>
      </c>
      <c r="C57" s="5"/>
      <c r="D57" s="5"/>
    </row>
    <row r="58" spans="1:4" s="6" customFormat="1" x14ac:dyDescent="0.25">
      <c r="A58" s="5"/>
      <c r="B58" s="26" t="str">
        <f>IF(A58="","",VLOOKUP(A58,LISTA!$A$1:$B$241,2,0))</f>
        <v/>
      </c>
      <c r="C58" s="5"/>
      <c r="D58" s="5"/>
    </row>
    <row r="59" spans="1:4" s="6" customFormat="1" x14ac:dyDescent="0.25">
      <c r="A59" s="5"/>
      <c r="B59" s="26" t="str">
        <f>IF(A59="","",VLOOKUP(A59,LISTA!$A$1:$B$241,2,0))</f>
        <v/>
      </c>
      <c r="C59" s="5"/>
      <c r="D59" s="5"/>
    </row>
    <row r="60" spans="1:4" s="6" customFormat="1" x14ac:dyDescent="0.25">
      <c r="A60" s="5"/>
      <c r="B60" s="26" t="str">
        <f>IF(A60="","",VLOOKUP(A60,LISTA!$A$1:$B$241,2,0))</f>
        <v/>
      </c>
      <c r="C60" s="5"/>
      <c r="D60" s="5"/>
    </row>
    <row r="61" spans="1:4" s="6" customFormat="1" x14ac:dyDescent="0.25">
      <c r="A61" s="5"/>
      <c r="B61" s="26" t="str">
        <f>IF(A61="","",VLOOKUP(A61,LISTA!$A$1:$B$241,2,0))</f>
        <v/>
      </c>
      <c r="C61" s="5"/>
      <c r="D61" s="5"/>
    </row>
    <row r="62" spans="1:4" s="6" customFormat="1" x14ac:dyDescent="0.25">
      <c r="A62" s="5"/>
      <c r="B62" s="26" t="str">
        <f>IF(A62="","",VLOOKUP(A62,LISTA!$A$1:$B$241,2,0))</f>
        <v/>
      </c>
      <c r="C62" s="5"/>
      <c r="D62" s="5"/>
    </row>
    <row r="63" spans="1:4" s="6" customFormat="1" x14ac:dyDescent="0.25">
      <c r="A63" s="5"/>
      <c r="B63" s="26" t="str">
        <f>IF(A63="","",VLOOKUP(A63,LISTA!$A$1:$B$241,2,0))</f>
        <v/>
      </c>
      <c r="C63" s="5"/>
      <c r="D63" s="5"/>
    </row>
    <row r="64" spans="1:4" s="6" customFormat="1" x14ac:dyDescent="0.25">
      <c r="A64" s="5"/>
      <c r="B64" s="26" t="str">
        <f>IF(A64="","",VLOOKUP(A64,LISTA!$A$1:$B$241,2,0))</f>
        <v/>
      </c>
      <c r="C64" s="5"/>
      <c r="D64" s="5"/>
    </row>
    <row r="65" spans="1:4" s="6" customFormat="1" x14ac:dyDescent="0.25">
      <c r="A65" s="5"/>
      <c r="B65" s="26" t="str">
        <f>IF(A65="","",VLOOKUP(A65,LISTA!$A$1:$B$241,2,0))</f>
        <v/>
      </c>
      <c r="C65" s="5"/>
      <c r="D65" s="5"/>
    </row>
    <row r="66" spans="1:4" s="6" customFormat="1" x14ac:dyDescent="0.25">
      <c r="A66" s="5"/>
      <c r="B66" s="26" t="str">
        <f>IF(A66="","",VLOOKUP(A66,LISTA!$A$1:$B$241,2,0))</f>
        <v/>
      </c>
      <c r="C66" s="5"/>
      <c r="D66" s="5"/>
    </row>
    <row r="67" spans="1:4" s="6" customFormat="1" x14ac:dyDescent="0.25">
      <c r="A67" s="5"/>
      <c r="B67" s="26" t="str">
        <f>IF(A67="","",VLOOKUP(A67,LISTA!$A$1:$B$241,2,0))</f>
        <v/>
      </c>
      <c r="C67" s="5"/>
      <c r="D67" s="5"/>
    </row>
    <row r="68" spans="1:4" s="6" customFormat="1" x14ac:dyDescent="0.25">
      <c r="A68" s="5"/>
      <c r="B68" s="26" t="str">
        <f>IF(A68="","",VLOOKUP(A68,LISTA!$A$1:$B$241,2,0))</f>
        <v/>
      </c>
      <c r="C68" s="5"/>
      <c r="D68" s="5"/>
    </row>
    <row r="69" spans="1:4" s="6" customFormat="1" x14ac:dyDescent="0.25">
      <c r="A69" s="5"/>
      <c r="B69" s="26" t="str">
        <f>IF(A69="","",VLOOKUP(A69,LISTA!$A$1:$B$241,2,0))</f>
        <v/>
      </c>
      <c r="C69" s="5"/>
      <c r="D69" s="5"/>
    </row>
    <row r="70" spans="1:4" s="6" customFormat="1" x14ac:dyDescent="0.25">
      <c r="A70" s="5"/>
      <c r="B70" s="26" t="str">
        <f>IF(A70="","",VLOOKUP(A70,LISTA!$A$1:$B$241,2,0))</f>
        <v/>
      </c>
      <c r="C70" s="5"/>
      <c r="D70" s="5"/>
    </row>
    <row r="71" spans="1:4" s="6" customFormat="1" x14ac:dyDescent="0.25">
      <c r="A71" s="5"/>
      <c r="B71" s="26" t="str">
        <f>IF(A71="","",VLOOKUP(A71,LISTA!$A$1:$B$241,2,0))</f>
        <v/>
      </c>
      <c r="C71" s="5"/>
      <c r="D71" s="5"/>
    </row>
    <row r="72" spans="1:4" s="6" customFormat="1" x14ac:dyDescent="0.25">
      <c r="A72" s="5"/>
      <c r="B72" s="26" t="str">
        <f>IF(A72="","",VLOOKUP(A72,LISTA!$A$1:$B$241,2,0))</f>
        <v/>
      </c>
      <c r="C72" s="5"/>
      <c r="D72" s="5"/>
    </row>
    <row r="73" spans="1:4" s="6" customFormat="1" x14ac:dyDescent="0.25">
      <c r="A73" s="5"/>
      <c r="B73" s="26" t="str">
        <f>IF(A73="","",VLOOKUP(A73,LISTA!$A$1:$B$241,2,0))</f>
        <v/>
      </c>
      <c r="C73" s="5"/>
      <c r="D73" s="5"/>
    </row>
    <row r="74" spans="1:4" s="6" customFormat="1" x14ac:dyDescent="0.25">
      <c r="A74" s="5"/>
      <c r="B74" s="26" t="str">
        <f>IF(A74="","",VLOOKUP(A74,LISTA!$A$1:$B$241,2,0))</f>
        <v/>
      </c>
      <c r="C74" s="5"/>
      <c r="D74" s="5"/>
    </row>
    <row r="75" spans="1:4" s="6" customFormat="1" x14ac:dyDescent="0.25">
      <c r="A75" s="5"/>
      <c r="B75" s="26" t="str">
        <f>IF(A75="","",VLOOKUP(A75,LISTA!$A$1:$B$241,2,0))</f>
        <v/>
      </c>
      <c r="C75" s="5"/>
      <c r="D75" s="5"/>
    </row>
    <row r="76" spans="1:4" s="6" customFormat="1" x14ac:dyDescent="0.25">
      <c r="A76" s="5"/>
      <c r="B76" s="26" t="str">
        <f>IF(A76="","",VLOOKUP(A76,LISTA!$A$1:$B$241,2,0))</f>
        <v/>
      </c>
      <c r="C76" s="5"/>
      <c r="D76" s="5"/>
    </row>
    <row r="77" spans="1:4" s="6" customFormat="1" x14ac:dyDescent="0.25">
      <c r="A77" s="5"/>
      <c r="B77" s="26" t="str">
        <f>IF(A77="","",VLOOKUP(A77,LISTA!$A$1:$B$241,2,0))</f>
        <v/>
      </c>
      <c r="C77" s="5"/>
      <c r="D77" s="5"/>
    </row>
    <row r="78" spans="1:4" s="6" customFormat="1" x14ac:dyDescent="0.25">
      <c r="A78" s="5"/>
      <c r="B78" s="26" t="str">
        <f>IF(A78="","",VLOOKUP(A78,LISTA!$A$1:$B$241,2,0))</f>
        <v/>
      </c>
      <c r="C78" s="5"/>
      <c r="D78" s="5"/>
    </row>
    <row r="79" spans="1:4" s="6" customFormat="1" x14ac:dyDescent="0.25">
      <c r="A79" s="5"/>
      <c r="B79" s="26" t="str">
        <f>IF(A79="","",VLOOKUP(A79,LISTA!$A$1:$B$241,2,0))</f>
        <v/>
      </c>
      <c r="C79" s="5"/>
      <c r="D79" s="5"/>
    </row>
    <row r="80" spans="1:4" s="6" customFormat="1" x14ac:dyDescent="0.25">
      <c r="A80" s="5"/>
      <c r="B80" s="26" t="str">
        <f>IF(A80="","",VLOOKUP(A80,LISTA!$A$1:$B$241,2,0))</f>
        <v/>
      </c>
      <c r="C80" s="5"/>
      <c r="D80" s="5"/>
    </row>
    <row r="81" spans="1:4" s="6" customFormat="1" x14ac:dyDescent="0.25">
      <c r="A81" s="5"/>
      <c r="B81" s="26" t="str">
        <f>IF(A81="","",VLOOKUP(A81,LISTA!$A$1:$B$241,2,0))</f>
        <v/>
      </c>
      <c r="C81" s="5"/>
      <c r="D81" s="5"/>
    </row>
    <row r="82" spans="1:4" s="6" customFormat="1" x14ac:dyDescent="0.25">
      <c r="A82" s="5"/>
      <c r="B82" s="26" t="str">
        <f>IF(A82="","",VLOOKUP(A82,LISTA!$A$1:$B$241,2,0))</f>
        <v/>
      </c>
      <c r="C82" s="5"/>
      <c r="D82" s="5"/>
    </row>
    <row r="83" spans="1:4" s="6" customFormat="1" x14ac:dyDescent="0.25">
      <c r="A83" s="5"/>
      <c r="B83" s="26" t="str">
        <f>IF(A83="","",VLOOKUP(A83,LISTA!$A$1:$B$241,2,0))</f>
        <v/>
      </c>
      <c r="C83" s="5"/>
      <c r="D83" s="5"/>
    </row>
    <row r="84" spans="1:4" s="6" customFormat="1" x14ac:dyDescent="0.25">
      <c r="A84" s="5"/>
      <c r="B84" s="26" t="str">
        <f>IF(A84="","",VLOOKUP(A84,LISTA!$A$1:$B$241,2,0))</f>
        <v/>
      </c>
      <c r="C84" s="5"/>
      <c r="D84" s="5"/>
    </row>
    <row r="85" spans="1:4" s="6" customFormat="1" x14ac:dyDescent="0.25">
      <c r="A85" s="5"/>
      <c r="B85" s="26" t="str">
        <f>IF(A85="","",VLOOKUP(A85,LISTA!$A$1:$B$241,2,0))</f>
        <v/>
      </c>
      <c r="C85" s="5"/>
      <c r="D85" s="5"/>
    </row>
    <row r="86" spans="1:4" s="6" customFormat="1" x14ac:dyDescent="0.25">
      <c r="A86" s="5"/>
      <c r="B86" s="26" t="str">
        <f>IF(A86="","",VLOOKUP(A86,LISTA!$A$1:$B$241,2,0))</f>
        <v/>
      </c>
      <c r="C86" s="5"/>
      <c r="D86" s="5"/>
    </row>
    <row r="87" spans="1:4" s="6" customFormat="1" x14ac:dyDescent="0.25">
      <c r="A87" s="5"/>
      <c r="B87" s="26" t="str">
        <f>IF(A87="","",VLOOKUP(A87,LISTA!$A$1:$B$241,2,0))</f>
        <v/>
      </c>
      <c r="C87" s="5"/>
      <c r="D87" s="5"/>
    </row>
    <row r="88" spans="1:4" s="6" customFormat="1" x14ac:dyDescent="0.25">
      <c r="A88" s="5"/>
      <c r="B88" s="26" t="str">
        <f>IF(A88="","",VLOOKUP(A88,LISTA!$A$1:$B$241,2,0))</f>
        <v/>
      </c>
      <c r="C88" s="5"/>
      <c r="D88" s="5"/>
    </row>
    <row r="89" spans="1:4" s="6" customFormat="1" x14ac:dyDescent="0.25">
      <c r="A89" s="5"/>
      <c r="B89" s="26" t="str">
        <f>IF(A89="","",VLOOKUP(A89,LISTA!$A$1:$B$241,2,0))</f>
        <v/>
      </c>
      <c r="C89" s="5"/>
      <c r="D89" s="5"/>
    </row>
    <row r="90" spans="1:4" s="6" customFormat="1" x14ac:dyDescent="0.25">
      <c r="A90" s="5"/>
      <c r="B90" s="26" t="str">
        <f>IF(A90="","",VLOOKUP(A90,LISTA!$A$1:$B$241,2,0))</f>
        <v/>
      </c>
      <c r="C90" s="5"/>
      <c r="D90" s="5"/>
    </row>
    <row r="91" spans="1:4" s="6" customFormat="1" x14ac:dyDescent="0.25">
      <c r="A91" s="5"/>
      <c r="B91" s="26" t="str">
        <f>IF(A91="","",VLOOKUP(A91,LISTA!$A$1:$B$241,2,0))</f>
        <v/>
      </c>
      <c r="C91" s="5"/>
      <c r="D91" s="5"/>
    </row>
    <row r="92" spans="1:4" s="6" customFormat="1" x14ac:dyDescent="0.25">
      <c r="A92" s="5"/>
      <c r="B92" s="26" t="str">
        <f>IF(A92="","",VLOOKUP(A92,LISTA!$A$1:$B$241,2,0))</f>
        <v/>
      </c>
      <c r="C92" s="5"/>
      <c r="D92" s="5"/>
    </row>
    <row r="93" spans="1:4" s="6" customFormat="1" x14ac:dyDescent="0.25">
      <c r="A93" s="5"/>
      <c r="B93" s="26" t="str">
        <f>IF(A93="","",VLOOKUP(A93,LISTA!$A$1:$B$241,2,0))</f>
        <v/>
      </c>
      <c r="C93" s="5"/>
      <c r="D93" s="5"/>
    </row>
    <row r="94" spans="1:4" s="6" customFormat="1" x14ac:dyDescent="0.25">
      <c r="A94" s="5"/>
      <c r="B94" s="26" t="str">
        <f>IF(A94="","",VLOOKUP(A94,LISTA!$A$1:$B$241,2,0))</f>
        <v/>
      </c>
      <c r="C94" s="5"/>
      <c r="D94" s="5"/>
    </row>
    <row r="95" spans="1:4" s="6" customFormat="1" x14ac:dyDescent="0.25">
      <c r="A95" s="5"/>
      <c r="B95" s="26" t="str">
        <f>IF(A95="","",VLOOKUP(A95,LISTA!$A$1:$B$241,2,0))</f>
        <v/>
      </c>
      <c r="C95" s="5"/>
      <c r="D95" s="5"/>
    </row>
    <row r="96" spans="1:4" s="6" customFormat="1" x14ac:dyDescent="0.25">
      <c r="A96" s="5"/>
      <c r="B96" s="26" t="str">
        <f>IF(A96="","",VLOOKUP(A96,LISTA!$A$1:$B$241,2,0))</f>
        <v/>
      </c>
      <c r="C96" s="5"/>
      <c r="D96" s="5"/>
    </row>
    <row r="97" spans="1:4" s="6" customFormat="1" x14ac:dyDescent="0.25">
      <c r="A97" s="5"/>
      <c r="B97" s="26" t="str">
        <f>IF(A97="","",VLOOKUP(A97,LISTA!$A$1:$B$241,2,0))</f>
        <v/>
      </c>
      <c r="C97" s="5"/>
      <c r="D97" s="5"/>
    </row>
    <row r="98" spans="1:4" s="6" customFormat="1" x14ac:dyDescent="0.25">
      <c r="A98" s="5"/>
      <c r="B98" s="26" t="str">
        <f>IF(A98="","",VLOOKUP(A98,LISTA!$A$1:$B$241,2,0))</f>
        <v/>
      </c>
      <c r="C98" s="5"/>
      <c r="D98" s="5"/>
    </row>
    <row r="99" spans="1:4" s="6" customFormat="1" x14ac:dyDescent="0.25">
      <c r="A99" s="5"/>
      <c r="B99" s="26" t="str">
        <f>IF(A99="","",VLOOKUP(A99,LISTA!$A$1:$B$241,2,0))</f>
        <v/>
      </c>
      <c r="C99" s="5"/>
      <c r="D99" s="5"/>
    </row>
    <row r="100" spans="1:4" s="6" customFormat="1" x14ac:dyDescent="0.25">
      <c r="A100" s="5"/>
      <c r="B100" s="26" t="str">
        <f>IF(A100="","",VLOOKUP(A100,LISTA!$A$1:$B$241,2,0))</f>
        <v/>
      </c>
      <c r="C100" s="5"/>
      <c r="D100" s="5"/>
    </row>
    <row r="101" spans="1:4" s="6" customFormat="1" x14ac:dyDescent="0.25">
      <c r="A101" s="5"/>
      <c r="B101" s="26" t="str">
        <f>IF(A101="","",VLOOKUP(A101,LISTA!$A$1:$B$241,2,0))</f>
        <v/>
      </c>
      <c r="C101" s="5"/>
      <c r="D101" s="5"/>
    </row>
    <row r="102" spans="1:4" s="6" customFormat="1" x14ac:dyDescent="0.25">
      <c r="A102" s="5"/>
      <c r="B102" s="26" t="str">
        <f>IF(A102="","",VLOOKUP(A102,LISTA!$A$1:$B$241,2,0))</f>
        <v/>
      </c>
      <c r="C102" s="5"/>
      <c r="D102" s="5"/>
    </row>
    <row r="103" spans="1:4" s="6" customFormat="1" x14ac:dyDescent="0.25">
      <c r="A103" s="5"/>
      <c r="B103" s="26" t="str">
        <f>IF(A103="","",VLOOKUP(A103,LISTA!$A$1:$B$241,2,0))</f>
        <v/>
      </c>
      <c r="C103" s="5"/>
      <c r="D103" s="5"/>
    </row>
    <row r="104" spans="1:4" s="6" customFormat="1" x14ac:dyDescent="0.25">
      <c r="A104" s="5"/>
      <c r="B104" s="26" t="str">
        <f>IF(A104="","",VLOOKUP(A104,LISTA!$A$1:$B$241,2,0))</f>
        <v/>
      </c>
      <c r="C104" s="5"/>
      <c r="D104" s="5"/>
    </row>
    <row r="105" spans="1:4" s="6" customFormat="1" x14ac:dyDescent="0.25">
      <c r="A105" s="5"/>
      <c r="B105" s="26" t="str">
        <f>IF(A105="","",VLOOKUP(A105,LISTA!$A$1:$B$241,2,0))</f>
        <v/>
      </c>
      <c r="C105" s="5"/>
      <c r="D105" s="5"/>
    </row>
    <row r="106" spans="1:4" s="6" customFormat="1" x14ac:dyDescent="0.25">
      <c r="A106" s="5"/>
      <c r="B106" s="26" t="str">
        <f>IF(A106="","",VLOOKUP(A106,LISTA!$A$1:$B$241,2,0))</f>
        <v/>
      </c>
      <c r="C106" s="5"/>
      <c r="D106" s="5"/>
    </row>
    <row r="107" spans="1:4" s="6" customFormat="1" x14ac:dyDescent="0.25">
      <c r="A107" s="5"/>
      <c r="B107" s="26" t="str">
        <f>IF(A107="","",VLOOKUP(A107,LISTA!$A$1:$B$241,2,0))</f>
        <v/>
      </c>
      <c r="C107" s="5"/>
      <c r="D107" s="5"/>
    </row>
    <row r="108" spans="1:4" s="6" customFormat="1" x14ac:dyDescent="0.25">
      <c r="A108" s="5"/>
      <c r="B108" s="26" t="str">
        <f>IF(A108="","",VLOOKUP(A108,LISTA!$A$1:$B$241,2,0))</f>
        <v/>
      </c>
      <c r="C108" s="5"/>
      <c r="D108" s="5"/>
    </row>
    <row r="109" spans="1:4" s="6" customFormat="1" x14ac:dyDescent="0.25">
      <c r="A109" s="5"/>
      <c r="B109" s="26" t="str">
        <f>IF(A109="","",VLOOKUP(A109,LISTA!$A$1:$B$241,2,0))</f>
        <v/>
      </c>
      <c r="C109" s="5"/>
      <c r="D109" s="5"/>
    </row>
    <row r="110" spans="1:4" s="6" customFormat="1" x14ac:dyDescent="0.25">
      <c r="A110" s="5"/>
      <c r="B110" s="26" t="str">
        <f>IF(A110="","",VLOOKUP(A110,LISTA!$A$1:$B$241,2,0))</f>
        <v/>
      </c>
      <c r="C110" s="5"/>
      <c r="D110" s="5"/>
    </row>
    <row r="111" spans="1:4" s="6" customFormat="1" x14ac:dyDescent="0.25">
      <c r="A111" s="5"/>
      <c r="B111" s="26" t="str">
        <f>IF(A111="","",VLOOKUP(A111,LISTA!$A$1:$B$241,2,0))</f>
        <v/>
      </c>
      <c r="C111" s="5"/>
      <c r="D111" s="5"/>
    </row>
    <row r="112" spans="1:4" s="6" customFormat="1" x14ac:dyDescent="0.25">
      <c r="A112" s="5"/>
      <c r="B112" s="26" t="str">
        <f>IF(A112="","",VLOOKUP(A112,LISTA!$A$1:$B$241,2,0))</f>
        <v/>
      </c>
      <c r="C112" s="5"/>
      <c r="D112" s="5"/>
    </row>
    <row r="113" spans="1:4" s="6" customFormat="1" x14ac:dyDescent="0.25">
      <c r="A113" s="5"/>
      <c r="B113" s="26" t="str">
        <f>IF(A113="","",VLOOKUP(A113,LISTA!$A$1:$B$241,2,0))</f>
        <v/>
      </c>
      <c r="C113" s="5"/>
      <c r="D113" s="5"/>
    </row>
    <row r="114" spans="1:4" s="6" customFormat="1" x14ac:dyDescent="0.25">
      <c r="A114" s="5"/>
      <c r="B114" s="26" t="str">
        <f>IF(A114="","",VLOOKUP(A114,LISTA!$A$1:$B$241,2,0))</f>
        <v/>
      </c>
      <c r="C114" s="5"/>
      <c r="D114" s="5"/>
    </row>
    <row r="115" spans="1:4" s="6" customFormat="1" x14ac:dyDescent="0.25">
      <c r="A115" s="5"/>
      <c r="B115" s="26" t="str">
        <f>IF(A115="","",VLOOKUP(A115,LISTA!$A$1:$B$241,2,0))</f>
        <v/>
      </c>
      <c r="C115" s="5"/>
      <c r="D115" s="5"/>
    </row>
    <row r="116" spans="1:4" s="6" customFormat="1" x14ac:dyDescent="0.25">
      <c r="A116" s="5"/>
      <c r="B116" s="26" t="str">
        <f>IF(A116="","",VLOOKUP(A116,LISTA!$A$1:$B$241,2,0))</f>
        <v/>
      </c>
      <c r="C116" s="5"/>
      <c r="D116" s="5"/>
    </row>
    <row r="117" spans="1:4" s="6" customFormat="1" x14ac:dyDescent="0.25">
      <c r="A117" s="5"/>
      <c r="B117" s="26" t="str">
        <f>IF(A117="","",VLOOKUP(A117,LISTA!$A$1:$B$241,2,0))</f>
        <v/>
      </c>
      <c r="C117" s="5"/>
      <c r="D117" s="5"/>
    </row>
    <row r="118" spans="1:4" s="6" customFormat="1" x14ac:dyDescent="0.25">
      <c r="A118" s="5"/>
      <c r="B118" s="26" t="str">
        <f>IF(A118="","",VLOOKUP(A118,LISTA!$A$1:$B$241,2,0))</f>
        <v/>
      </c>
      <c r="C118" s="5"/>
      <c r="D118" s="5"/>
    </row>
    <row r="119" spans="1:4" s="6" customFormat="1" x14ac:dyDescent="0.25">
      <c r="A119" s="5"/>
      <c r="B119" s="26" t="str">
        <f>IF(A119="","",VLOOKUP(A119,LISTA!$A$1:$B$241,2,0))</f>
        <v/>
      </c>
      <c r="C119" s="5"/>
      <c r="D119" s="5"/>
    </row>
    <row r="120" spans="1:4" s="6" customFormat="1" x14ac:dyDescent="0.25">
      <c r="A120" s="5"/>
      <c r="B120" s="26" t="str">
        <f>IF(A120="","",VLOOKUP(A120,LISTA!$A$1:$B$241,2,0))</f>
        <v/>
      </c>
      <c r="C120" s="5"/>
      <c r="D120" s="5"/>
    </row>
    <row r="121" spans="1:4" s="6" customFormat="1" x14ac:dyDescent="0.25">
      <c r="A121" s="5"/>
      <c r="B121" s="26" t="str">
        <f>IF(A121="","",VLOOKUP(A121,LISTA!$A$1:$B$241,2,0))</f>
        <v/>
      </c>
      <c r="C121" s="5"/>
      <c r="D121" s="5"/>
    </row>
    <row r="122" spans="1:4" s="6" customFormat="1" x14ac:dyDescent="0.25">
      <c r="A122" s="5"/>
      <c r="B122" s="26" t="str">
        <f>IF(A122="","",VLOOKUP(A122,LISTA!$A$1:$B$241,2,0))</f>
        <v/>
      </c>
      <c r="C122" s="5"/>
      <c r="D122" s="5"/>
    </row>
    <row r="123" spans="1:4" s="6" customFormat="1" x14ac:dyDescent="0.25">
      <c r="A123" s="5"/>
      <c r="B123" s="26" t="str">
        <f>IF(A123="","",VLOOKUP(A123,LISTA!$A$1:$B$241,2,0))</f>
        <v/>
      </c>
      <c r="C123" s="5"/>
      <c r="D123" s="5"/>
    </row>
    <row r="124" spans="1:4" s="6" customFormat="1" x14ac:dyDescent="0.25">
      <c r="A124" s="5"/>
      <c r="B124" s="26" t="str">
        <f>IF(A124="","",VLOOKUP(A124,LISTA!$A$1:$B$241,2,0))</f>
        <v/>
      </c>
      <c r="C124" s="5"/>
      <c r="D124" s="5"/>
    </row>
    <row r="125" spans="1:4" s="6" customFormat="1" x14ac:dyDescent="0.25">
      <c r="A125" s="5"/>
      <c r="B125" s="26" t="str">
        <f>IF(A125="","",VLOOKUP(A125,LISTA!$A$1:$B$241,2,0))</f>
        <v/>
      </c>
      <c r="C125" s="5"/>
      <c r="D125" s="5"/>
    </row>
    <row r="126" spans="1:4" s="6" customFormat="1" x14ac:dyDescent="0.25">
      <c r="A126" s="5"/>
      <c r="B126" s="26" t="str">
        <f>IF(A126="","",VLOOKUP(A126,LISTA!$A$1:$B$241,2,0))</f>
        <v/>
      </c>
      <c r="C126" s="5"/>
      <c r="D126" s="5"/>
    </row>
    <row r="127" spans="1:4" s="6" customFormat="1" x14ac:dyDescent="0.25">
      <c r="A127" s="5"/>
      <c r="B127" s="26" t="str">
        <f>IF(A127="","",VLOOKUP(A127,LISTA!$A$1:$B$241,2,0))</f>
        <v/>
      </c>
      <c r="C127" s="5"/>
      <c r="D127" s="5"/>
    </row>
    <row r="128" spans="1:4" s="6" customFormat="1" x14ac:dyDescent="0.25">
      <c r="A128" s="5"/>
      <c r="B128" s="26" t="str">
        <f>IF(A128="","",VLOOKUP(A128,LISTA!$A$1:$B$241,2,0))</f>
        <v/>
      </c>
      <c r="C128" s="5"/>
      <c r="D128" s="5"/>
    </row>
    <row r="129" spans="1:4" s="6" customFormat="1" x14ac:dyDescent="0.25">
      <c r="A129" s="5"/>
      <c r="B129" s="26" t="str">
        <f>IF(A129="","",VLOOKUP(A129,LISTA!$A$1:$B$241,2,0))</f>
        <v/>
      </c>
      <c r="C129" s="5"/>
      <c r="D129" s="5"/>
    </row>
    <row r="130" spans="1:4" s="6" customFormat="1" x14ac:dyDescent="0.25">
      <c r="A130" s="5"/>
      <c r="B130" s="26" t="str">
        <f>IF(A130="","",VLOOKUP(A130,LISTA!$A$1:$B$241,2,0))</f>
        <v/>
      </c>
      <c r="C130" s="5"/>
      <c r="D130" s="5"/>
    </row>
    <row r="131" spans="1:4" s="6" customFormat="1" x14ac:dyDescent="0.25">
      <c r="A131" s="5"/>
      <c r="B131" s="26" t="str">
        <f>IF(A131="","",VLOOKUP(A131,LISTA!$A$1:$B$241,2,0))</f>
        <v/>
      </c>
      <c r="C131" s="5"/>
      <c r="D131" s="5"/>
    </row>
    <row r="132" spans="1:4" s="6" customFormat="1" x14ac:dyDescent="0.25">
      <c r="A132" s="5"/>
      <c r="B132" s="26" t="str">
        <f>IF(A132="","",VLOOKUP(A132,LISTA!$A$1:$B$241,2,0))</f>
        <v/>
      </c>
      <c r="C132" s="5"/>
      <c r="D132" s="5"/>
    </row>
    <row r="133" spans="1:4" s="6" customFormat="1" x14ac:dyDescent="0.25">
      <c r="A133" s="5"/>
      <c r="B133" s="26" t="str">
        <f>IF(A133="","",VLOOKUP(A133,LISTA!$A$1:$B$241,2,0))</f>
        <v/>
      </c>
      <c r="C133" s="5"/>
      <c r="D133" s="5"/>
    </row>
    <row r="134" spans="1:4" s="6" customFormat="1" x14ac:dyDescent="0.25">
      <c r="A134" s="5"/>
      <c r="B134" s="26" t="str">
        <f>IF(A134="","",VLOOKUP(A134,LISTA!$A$1:$B$241,2,0))</f>
        <v/>
      </c>
      <c r="C134" s="5"/>
      <c r="D134" s="5"/>
    </row>
    <row r="135" spans="1:4" s="6" customFormat="1" x14ac:dyDescent="0.25">
      <c r="A135" s="5"/>
      <c r="B135" s="26" t="str">
        <f>IF(A135="","",VLOOKUP(A135,LISTA!$A$1:$B$241,2,0))</f>
        <v/>
      </c>
      <c r="C135" s="5"/>
      <c r="D135" s="5"/>
    </row>
    <row r="136" spans="1:4" s="6" customFormat="1" x14ac:dyDescent="0.25">
      <c r="A136" s="5"/>
      <c r="B136" s="26" t="str">
        <f>IF(A136="","",VLOOKUP(A136,LISTA!$A$1:$B$241,2,0))</f>
        <v/>
      </c>
      <c r="C136" s="5"/>
      <c r="D136" s="5"/>
    </row>
    <row r="137" spans="1:4" s="6" customFormat="1" x14ac:dyDescent="0.25">
      <c r="A137" s="5"/>
      <c r="B137" s="26" t="str">
        <f>IF(A137="","",VLOOKUP(A137,LISTA!$A$1:$B$241,2,0))</f>
        <v/>
      </c>
      <c r="C137" s="5"/>
      <c r="D137" s="5"/>
    </row>
    <row r="138" spans="1:4" s="6" customFormat="1" x14ac:dyDescent="0.25">
      <c r="A138" s="5"/>
      <c r="B138" s="26" t="str">
        <f>IF(A138="","",VLOOKUP(A138,LISTA!$A$1:$B$241,2,0))</f>
        <v/>
      </c>
      <c r="C138" s="5"/>
      <c r="D138" s="5"/>
    </row>
    <row r="139" spans="1:4" s="6" customFormat="1" x14ac:dyDescent="0.25">
      <c r="A139" s="5"/>
      <c r="B139" s="26" t="str">
        <f>IF(A139="","",VLOOKUP(A139,LISTA!$A$1:$B$241,2,0))</f>
        <v/>
      </c>
      <c r="C139" s="5"/>
      <c r="D139" s="5"/>
    </row>
    <row r="140" spans="1:4" s="6" customFormat="1" x14ac:dyDescent="0.25">
      <c r="A140" s="5"/>
      <c r="B140" s="26" t="str">
        <f>IF(A140="","",VLOOKUP(A140,LISTA!$A$1:$B$241,2,0))</f>
        <v/>
      </c>
      <c r="C140" s="5"/>
      <c r="D140" s="5"/>
    </row>
    <row r="141" spans="1:4" s="6" customFormat="1" x14ac:dyDescent="0.25">
      <c r="A141" s="5"/>
      <c r="B141" s="26" t="str">
        <f>IF(A141="","",VLOOKUP(A141,LISTA!$A$1:$B$241,2,0))</f>
        <v/>
      </c>
      <c r="C141" s="5"/>
      <c r="D141" s="5"/>
    </row>
    <row r="142" spans="1:4" s="6" customFormat="1" x14ac:dyDescent="0.25">
      <c r="A142" s="5"/>
      <c r="B142" s="26" t="str">
        <f>IF(A142="","",VLOOKUP(A142,LISTA!$A$1:$B$241,2,0))</f>
        <v/>
      </c>
      <c r="C142" s="5"/>
      <c r="D142" s="5"/>
    </row>
    <row r="143" spans="1:4" s="6" customFormat="1" x14ac:dyDescent="0.25">
      <c r="A143" s="5"/>
      <c r="B143" s="26" t="str">
        <f>IF(A143="","",VLOOKUP(A143,LISTA!$A$1:$B$241,2,0))</f>
        <v/>
      </c>
      <c r="C143" s="5"/>
      <c r="D143" s="5"/>
    </row>
    <row r="144" spans="1:4" s="6" customFormat="1" x14ac:dyDescent="0.25">
      <c r="A144" s="5"/>
      <c r="B144" s="26" t="str">
        <f>IF(A144="","",VLOOKUP(A144,LISTA!$A$1:$B$241,2,0))</f>
        <v/>
      </c>
      <c r="C144" s="5"/>
      <c r="D144" s="5"/>
    </row>
    <row r="145" spans="1:4" s="6" customFormat="1" x14ac:dyDescent="0.25">
      <c r="A145" s="5"/>
      <c r="B145" s="26" t="str">
        <f>IF(A145="","",VLOOKUP(A145,LISTA!$A$1:$B$241,2,0))</f>
        <v/>
      </c>
      <c r="C145" s="5"/>
      <c r="D145" s="5"/>
    </row>
    <row r="146" spans="1:4" s="6" customFormat="1" x14ac:dyDescent="0.25">
      <c r="A146" s="5"/>
      <c r="B146" s="26" t="str">
        <f>IF(A146="","",VLOOKUP(A146,LISTA!$A$1:$B$241,2,0))</f>
        <v/>
      </c>
      <c r="C146" s="5"/>
      <c r="D146" s="5"/>
    </row>
    <row r="147" spans="1:4" s="6" customFormat="1" x14ac:dyDescent="0.25">
      <c r="A147" s="5"/>
      <c r="B147" s="26" t="str">
        <f>IF(A147="","",VLOOKUP(A147,LISTA!$A$1:$B$241,2,0))</f>
        <v/>
      </c>
      <c r="C147" s="5"/>
      <c r="D147" s="5"/>
    </row>
    <row r="148" spans="1:4" s="6" customFormat="1" x14ac:dyDescent="0.25">
      <c r="A148" s="5"/>
      <c r="B148" s="26" t="str">
        <f>IF(A148="","",VLOOKUP(A148,LISTA!$A$1:$B$241,2,0))</f>
        <v/>
      </c>
      <c r="C148" s="5"/>
      <c r="D148" s="5"/>
    </row>
    <row r="149" spans="1:4" s="6" customFormat="1" x14ac:dyDescent="0.25">
      <c r="A149" s="5"/>
      <c r="B149" s="26" t="str">
        <f>IF(A149="","",VLOOKUP(A149,LISTA!$A$1:$B$241,2,0))</f>
        <v/>
      </c>
      <c r="C149" s="5"/>
      <c r="D149" s="5"/>
    </row>
    <row r="150" spans="1:4" s="6" customFormat="1" x14ac:dyDescent="0.25">
      <c r="A150" s="5"/>
      <c r="B150" s="26" t="str">
        <f>IF(A150="","",VLOOKUP(A150,LISTA!$A$1:$B$241,2,0))</f>
        <v/>
      </c>
      <c r="C150" s="5"/>
      <c r="D150" s="5"/>
    </row>
    <row r="151" spans="1:4" s="6" customFormat="1" x14ac:dyDescent="0.25">
      <c r="A151" s="5"/>
      <c r="B151" s="26" t="str">
        <f>IF(A151="","",VLOOKUP(A151,LISTA!$A$1:$B$241,2,0))</f>
        <v/>
      </c>
      <c r="C151" s="5"/>
      <c r="D151" s="5"/>
    </row>
    <row r="152" spans="1:4" s="6" customFormat="1" x14ac:dyDescent="0.25">
      <c r="A152" s="5"/>
      <c r="B152" s="26" t="str">
        <f>IF(A152="","",VLOOKUP(A152,LISTA!$A$1:$B$241,2,0))</f>
        <v/>
      </c>
      <c r="C152" s="5"/>
      <c r="D152" s="5"/>
    </row>
    <row r="153" spans="1:4" s="6" customFormat="1" x14ac:dyDescent="0.25">
      <c r="A153" s="5"/>
      <c r="B153" s="26" t="str">
        <f>IF(A153="","",VLOOKUP(A153,LISTA!$A$1:$B$241,2,0))</f>
        <v/>
      </c>
      <c r="C153" s="5"/>
      <c r="D153" s="5"/>
    </row>
    <row r="154" spans="1:4" s="6" customFormat="1" x14ac:dyDescent="0.25">
      <c r="A154" s="5"/>
      <c r="B154" s="26" t="str">
        <f>IF(A154="","",VLOOKUP(A154,LISTA!$A$1:$B$241,2,0))</f>
        <v/>
      </c>
      <c r="C154" s="5"/>
      <c r="D154" s="5"/>
    </row>
    <row r="155" spans="1:4" s="6" customFormat="1" x14ac:dyDescent="0.25">
      <c r="A155" s="5"/>
      <c r="B155" s="26" t="str">
        <f>IF(A155="","",VLOOKUP(A155,LISTA!$A$1:$B$241,2,0))</f>
        <v/>
      </c>
      <c r="C155" s="5"/>
      <c r="D155" s="5"/>
    </row>
    <row r="156" spans="1:4" s="6" customFormat="1" x14ac:dyDescent="0.25">
      <c r="A156" s="5"/>
      <c r="B156" s="26" t="str">
        <f>IF(A156="","",VLOOKUP(A156,LISTA!$A$1:$B$241,2,0))</f>
        <v/>
      </c>
      <c r="C156" s="5"/>
      <c r="D156" s="5"/>
    </row>
    <row r="157" spans="1:4" s="6" customFormat="1" x14ac:dyDescent="0.25">
      <c r="A157" s="5"/>
      <c r="B157" s="26" t="str">
        <f>IF(A157="","",VLOOKUP(A157,LISTA!$A$1:$B$241,2,0))</f>
        <v/>
      </c>
      <c r="C157" s="5"/>
      <c r="D157" s="5"/>
    </row>
    <row r="158" spans="1:4" s="6" customFormat="1" x14ac:dyDescent="0.25">
      <c r="A158" s="5"/>
      <c r="B158" s="26" t="str">
        <f>IF(A158="","",VLOOKUP(A158,LISTA!$A$1:$B$241,2,0))</f>
        <v/>
      </c>
      <c r="C158" s="5"/>
      <c r="D158" s="5"/>
    </row>
    <row r="159" spans="1:4" s="6" customFormat="1" x14ac:dyDescent="0.25">
      <c r="A159" s="5"/>
      <c r="B159" s="26" t="str">
        <f>IF(A159="","",VLOOKUP(A159,LISTA!$A$1:$B$241,2,0))</f>
        <v/>
      </c>
      <c r="C159" s="5"/>
      <c r="D159" s="5"/>
    </row>
    <row r="160" spans="1:4" s="6" customFormat="1" x14ac:dyDescent="0.25">
      <c r="A160" s="5"/>
      <c r="B160" s="26" t="str">
        <f>IF(A160="","",VLOOKUP(A160,LISTA!$A$1:$B$241,2,0))</f>
        <v/>
      </c>
      <c r="C160" s="5"/>
      <c r="D160" s="5"/>
    </row>
    <row r="161" spans="1:4" s="6" customFormat="1" x14ac:dyDescent="0.25">
      <c r="A161" s="5"/>
      <c r="B161" s="26" t="str">
        <f>IF(A161="","",VLOOKUP(A161,LISTA!$A$1:$B$241,2,0))</f>
        <v/>
      </c>
      <c r="C161" s="5"/>
      <c r="D161" s="5"/>
    </row>
    <row r="162" spans="1:4" s="6" customFormat="1" x14ac:dyDescent="0.25">
      <c r="A162" s="5"/>
      <c r="B162" s="26" t="str">
        <f>IF(A162="","",VLOOKUP(A162,LISTA!$A$1:$B$241,2,0))</f>
        <v/>
      </c>
      <c r="C162" s="5"/>
      <c r="D162" s="5"/>
    </row>
    <row r="163" spans="1:4" s="6" customFormat="1" x14ac:dyDescent="0.25">
      <c r="A163" s="5"/>
      <c r="B163" s="26" t="str">
        <f>IF(A163="","",VLOOKUP(A163,LISTA!$A$1:$B$241,2,0))</f>
        <v/>
      </c>
      <c r="C163" s="5"/>
      <c r="D163" s="5"/>
    </row>
    <row r="164" spans="1:4" s="6" customFormat="1" x14ac:dyDescent="0.25">
      <c r="A164" s="5"/>
      <c r="B164" s="26" t="str">
        <f>IF(A164="","",VLOOKUP(A164,LISTA!$A$1:$B$241,2,0))</f>
        <v/>
      </c>
      <c r="C164" s="5"/>
      <c r="D164" s="5"/>
    </row>
    <row r="165" spans="1:4" s="6" customFormat="1" x14ac:dyDescent="0.25">
      <c r="A165" s="5"/>
      <c r="B165" s="26" t="str">
        <f>IF(A165="","",VLOOKUP(A165,LISTA!$A$1:$B$241,2,0))</f>
        <v/>
      </c>
      <c r="C165" s="5"/>
      <c r="D165" s="5"/>
    </row>
    <row r="166" spans="1:4" s="6" customFormat="1" x14ac:dyDescent="0.25">
      <c r="A166" s="5"/>
      <c r="B166" s="26" t="str">
        <f>IF(A166="","",VLOOKUP(A166,LISTA!$A$1:$B$241,2,0))</f>
        <v/>
      </c>
      <c r="C166" s="5"/>
      <c r="D166" s="5"/>
    </row>
    <row r="167" spans="1:4" s="6" customFormat="1" x14ac:dyDescent="0.25">
      <c r="A167" s="5"/>
      <c r="B167" s="26" t="str">
        <f>IF(A167="","",VLOOKUP(A167,LISTA!$A$1:$B$241,2,0))</f>
        <v/>
      </c>
      <c r="C167" s="5"/>
      <c r="D167" s="5"/>
    </row>
    <row r="168" spans="1:4" s="6" customFormat="1" x14ac:dyDescent="0.25">
      <c r="A168" s="5"/>
      <c r="B168" s="26" t="str">
        <f>IF(A168="","",VLOOKUP(A168,LISTA!$A$1:$B$241,2,0))</f>
        <v/>
      </c>
      <c r="C168" s="5"/>
      <c r="D168" s="5"/>
    </row>
    <row r="169" spans="1:4" s="6" customFormat="1" x14ac:dyDescent="0.25">
      <c r="A169" s="5"/>
      <c r="B169" s="26" t="str">
        <f>IF(A169="","",VLOOKUP(A169,LISTA!$A$1:$B$241,2,0))</f>
        <v/>
      </c>
      <c r="C169" s="5"/>
      <c r="D169" s="5"/>
    </row>
    <row r="170" spans="1:4" s="6" customFormat="1" x14ac:dyDescent="0.25">
      <c r="A170" s="5"/>
      <c r="B170" s="26" t="str">
        <f>IF(A170="","",VLOOKUP(A170,LISTA!$A$1:$B$241,2,0))</f>
        <v/>
      </c>
      <c r="C170" s="5"/>
      <c r="D170" s="5"/>
    </row>
    <row r="171" spans="1:4" s="6" customFormat="1" x14ac:dyDescent="0.25">
      <c r="A171" s="5"/>
      <c r="B171" s="26" t="str">
        <f>IF(A171="","",VLOOKUP(A171,LISTA!$A$1:$B$241,2,0))</f>
        <v/>
      </c>
      <c r="C171" s="5"/>
      <c r="D171" s="5"/>
    </row>
    <row r="172" spans="1:4" s="6" customFormat="1" x14ac:dyDescent="0.25">
      <c r="A172" s="5"/>
      <c r="B172" s="26" t="str">
        <f>IF(A172="","",VLOOKUP(A172,LISTA!$A$1:$B$241,2,0))</f>
        <v/>
      </c>
      <c r="C172" s="5"/>
      <c r="D172" s="5"/>
    </row>
    <row r="173" spans="1:4" s="6" customFormat="1" x14ac:dyDescent="0.25">
      <c r="A173" s="5"/>
      <c r="B173" s="26" t="str">
        <f>IF(A173="","",VLOOKUP(A173,LISTA!$A$1:$B$241,2,0))</f>
        <v/>
      </c>
      <c r="C173" s="5"/>
      <c r="D173" s="5"/>
    </row>
    <row r="174" spans="1:4" s="6" customFormat="1" x14ac:dyDescent="0.25">
      <c r="A174" s="5"/>
      <c r="B174" s="26" t="str">
        <f>IF(A174="","",VLOOKUP(A174,LISTA!$A$1:$B$241,2,0))</f>
        <v/>
      </c>
      <c r="C174" s="5"/>
      <c r="D174" s="5"/>
    </row>
    <row r="175" spans="1:4" s="6" customFormat="1" x14ac:dyDescent="0.25">
      <c r="A175" s="5"/>
      <c r="B175" s="26" t="str">
        <f>IF(A175="","",VLOOKUP(A175,LISTA!$A$1:$B$241,2,0))</f>
        <v/>
      </c>
      <c r="C175" s="5"/>
      <c r="D175" s="5"/>
    </row>
    <row r="176" spans="1:4" s="6" customFormat="1" x14ac:dyDescent="0.25">
      <c r="A176" s="5"/>
      <c r="B176" s="26" t="str">
        <f>IF(A176="","",VLOOKUP(A176,LISTA!$A$1:$B$241,2,0))</f>
        <v/>
      </c>
      <c r="C176" s="5"/>
      <c r="D176" s="5"/>
    </row>
    <row r="177" spans="1:4" s="6" customFormat="1" x14ac:dyDescent="0.25">
      <c r="A177" s="5"/>
      <c r="B177" s="26" t="str">
        <f>IF(A177="","",VLOOKUP(A177,LISTA!$A$1:$B$241,2,0))</f>
        <v/>
      </c>
      <c r="C177" s="5"/>
      <c r="D177" s="5"/>
    </row>
    <row r="178" spans="1:4" s="6" customFormat="1" x14ac:dyDescent="0.25">
      <c r="A178" s="5"/>
      <c r="B178" s="26" t="str">
        <f>IF(A178="","",VLOOKUP(A178,LISTA!$A$1:$B$241,2,0))</f>
        <v/>
      </c>
      <c r="C178" s="5"/>
      <c r="D178" s="5"/>
    </row>
    <row r="179" spans="1:4" s="6" customFormat="1" x14ac:dyDescent="0.25">
      <c r="A179" s="5"/>
      <c r="B179" s="26" t="str">
        <f>IF(A179="","",VLOOKUP(A179,LISTA!$A$1:$B$241,2,0))</f>
        <v/>
      </c>
      <c r="C179" s="5"/>
      <c r="D179" s="5"/>
    </row>
    <row r="180" spans="1:4" s="6" customFormat="1" x14ac:dyDescent="0.25">
      <c r="A180" s="5"/>
      <c r="B180" s="26" t="str">
        <f>IF(A180="","",VLOOKUP(A180,LISTA!$A$1:$B$241,2,0))</f>
        <v/>
      </c>
      <c r="C180" s="5"/>
      <c r="D180" s="5"/>
    </row>
    <row r="181" spans="1:4" s="6" customFormat="1" x14ac:dyDescent="0.25">
      <c r="A181" s="5"/>
      <c r="B181" s="26" t="str">
        <f>IF(A181="","",VLOOKUP(A181,LISTA!$A$1:$B$241,2,0))</f>
        <v/>
      </c>
      <c r="C181" s="5"/>
      <c r="D181" s="5"/>
    </row>
    <row r="182" spans="1:4" s="6" customFormat="1" x14ac:dyDescent="0.25">
      <c r="A182" s="5"/>
      <c r="B182" s="26" t="str">
        <f>IF(A182="","",VLOOKUP(A182,LISTA!$A$1:$B$241,2,0))</f>
        <v/>
      </c>
      <c r="C182" s="5"/>
      <c r="D182" s="5"/>
    </row>
    <row r="183" spans="1:4" s="6" customFormat="1" x14ac:dyDescent="0.25">
      <c r="A183" s="5"/>
      <c r="B183" s="26" t="str">
        <f>IF(A183="","",VLOOKUP(A183,LISTA!$A$1:$B$241,2,0))</f>
        <v/>
      </c>
      <c r="C183" s="5"/>
      <c r="D183" s="5"/>
    </row>
    <row r="184" spans="1:4" s="6" customFormat="1" x14ac:dyDescent="0.25">
      <c r="A184" s="5"/>
      <c r="B184" s="26" t="str">
        <f>IF(A184="","",VLOOKUP(A184,LISTA!$A$1:$B$241,2,0))</f>
        <v/>
      </c>
      <c r="C184" s="5"/>
      <c r="D184" s="5"/>
    </row>
    <row r="185" spans="1:4" s="6" customFormat="1" x14ac:dyDescent="0.25">
      <c r="A185" s="5"/>
      <c r="B185" s="26" t="str">
        <f>IF(A185="","",VLOOKUP(A185,LISTA!$A$1:$B$241,2,0))</f>
        <v/>
      </c>
      <c r="C185" s="5"/>
      <c r="D185" s="5"/>
    </row>
    <row r="186" spans="1:4" s="6" customFormat="1" x14ac:dyDescent="0.25">
      <c r="A186" s="5"/>
      <c r="B186" s="26" t="str">
        <f>IF(A186="","",VLOOKUP(A186,LISTA!$A$1:$B$241,2,0))</f>
        <v/>
      </c>
      <c r="C186" s="5"/>
      <c r="D186" s="5"/>
    </row>
    <row r="187" spans="1:4" s="6" customFormat="1" x14ac:dyDescent="0.25">
      <c r="A187" s="5"/>
      <c r="B187" s="26" t="str">
        <f>IF(A187="","",VLOOKUP(A187,LISTA!$A$1:$B$241,2,0))</f>
        <v/>
      </c>
      <c r="C187" s="5"/>
      <c r="D187" s="5"/>
    </row>
    <row r="188" spans="1:4" s="6" customFormat="1" x14ac:dyDescent="0.25">
      <c r="A188" s="5"/>
      <c r="B188" s="26" t="str">
        <f>IF(A188="","",VLOOKUP(A188,LISTA!$A$1:$B$241,2,0))</f>
        <v/>
      </c>
      <c r="C188" s="5"/>
      <c r="D188" s="5"/>
    </row>
    <row r="189" spans="1:4" s="6" customFormat="1" x14ac:dyDescent="0.25">
      <c r="A189" s="5"/>
      <c r="B189" s="26" t="str">
        <f>IF(A189="","",VLOOKUP(A189,LISTA!$A$1:$B$241,2,0))</f>
        <v/>
      </c>
      <c r="C189" s="5"/>
      <c r="D189" s="5"/>
    </row>
    <row r="190" spans="1:4" s="6" customFormat="1" x14ac:dyDescent="0.25">
      <c r="A190" s="5"/>
      <c r="B190" s="26" t="str">
        <f>IF(A190="","",VLOOKUP(A190,LISTA!$A$1:$B$241,2,0))</f>
        <v/>
      </c>
      <c r="C190" s="5"/>
      <c r="D190" s="5"/>
    </row>
    <row r="191" spans="1:4" s="6" customFormat="1" x14ac:dyDescent="0.25">
      <c r="A191" s="5"/>
      <c r="B191" s="26" t="str">
        <f>IF(A191="","",VLOOKUP(A191,LISTA!$A$1:$B$241,2,0))</f>
        <v/>
      </c>
      <c r="C191" s="5"/>
      <c r="D191" s="5"/>
    </row>
    <row r="192" spans="1:4" s="6" customFormat="1" x14ac:dyDescent="0.25">
      <c r="A192" s="5"/>
      <c r="B192" s="26" t="str">
        <f>IF(A192="","",VLOOKUP(A192,LISTA!$A$1:$B$241,2,0))</f>
        <v/>
      </c>
      <c r="C192" s="5"/>
      <c r="D192" s="5"/>
    </row>
    <row r="193" spans="1:4" s="6" customFormat="1" x14ac:dyDescent="0.25">
      <c r="A193" s="5"/>
      <c r="B193" s="26" t="str">
        <f>IF(A193="","",VLOOKUP(A193,LISTA!$A$1:$B$241,2,0))</f>
        <v/>
      </c>
      <c r="C193" s="5"/>
      <c r="D193" s="5"/>
    </row>
    <row r="194" spans="1:4" s="6" customFormat="1" x14ac:dyDescent="0.25">
      <c r="A194" s="5"/>
      <c r="B194" s="26" t="str">
        <f>IF(A194="","",VLOOKUP(A194,LISTA!$A$1:$B$241,2,0))</f>
        <v/>
      </c>
      <c r="C194" s="5"/>
      <c r="D194" s="5"/>
    </row>
    <row r="195" spans="1:4" s="6" customFormat="1" x14ac:dyDescent="0.25">
      <c r="A195" s="5"/>
      <c r="B195" s="26" t="str">
        <f>IF(A195="","",VLOOKUP(A195,LISTA!$A$1:$B$241,2,0))</f>
        <v/>
      </c>
      <c r="C195" s="5"/>
      <c r="D195" s="5"/>
    </row>
    <row r="196" spans="1:4" s="6" customFormat="1" x14ac:dyDescent="0.25">
      <c r="A196" s="5"/>
      <c r="B196" s="26" t="str">
        <f>IF(A196="","",VLOOKUP(A196,LISTA!$A$1:$B$241,2,0))</f>
        <v/>
      </c>
      <c r="C196" s="5"/>
      <c r="D196" s="5"/>
    </row>
    <row r="197" spans="1:4" s="6" customFormat="1" x14ac:dyDescent="0.25">
      <c r="A197" s="5"/>
      <c r="B197" s="26" t="str">
        <f>IF(A197="","",VLOOKUP(A197,LISTA!$A$1:$B$241,2,0))</f>
        <v/>
      </c>
      <c r="C197" s="5"/>
      <c r="D197" s="5"/>
    </row>
    <row r="198" spans="1:4" s="6" customFormat="1" x14ac:dyDescent="0.25">
      <c r="A198" s="5"/>
      <c r="B198" s="26" t="str">
        <f>IF(A198="","",VLOOKUP(A198,LISTA!$A$1:$B$241,2,0))</f>
        <v/>
      </c>
      <c r="C198" s="5"/>
      <c r="D198" s="5"/>
    </row>
    <row r="199" spans="1:4" s="6" customFormat="1" x14ac:dyDescent="0.25">
      <c r="A199" s="5"/>
      <c r="B199" s="26" t="str">
        <f>IF(A199="","",VLOOKUP(A199,LISTA!$A$1:$B$241,2,0))</f>
        <v/>
      </c>
      <c r="C199" s="5"/>
      <c r="D199" s="5"/>
    </row>
    <row r="200" spans="1:4" s="6" customFormat="1" x14ac:dyDescent="0.25">
      <c r="A200" s="5"/>
      <c r="B200" s="26" t="str">
        <f>IF(A200="","",VLOOKUP(A200,LISTA!$A$1:$B$241,2,0))</f>
        <v/>
      </c>
      <c r="C200" s="5"/>
      <c r="D200" s="5"/>
    </row>
    <row r="201" spans="1:4" x14ac:dyDescent="0.25">
      <c r="A201" s="5"/>
      <c r="B201" s="26" t="str">
        <f>IF(A201="","",VLOOKUP(A201,LISTA!$A$1:$B$241,2,0))</f>
        <v/>
      </c>
    </row>
    <row r="202" spans="1:4" x14ac:dyDescent="0.25">
      <c r="A202" s="5"/>
      <c r="B202" s="26" t="str">
        <f>IF(A202="","",VLOOKUP(A202,LISTA!$A$1:$B$241,2,0))</f>
        <v/>
      </c>
    </row>
    <row r="203" spans="1:4" x14ac:dyDescent="0.25">
      <c r="A203" s="5"/>
      <c r="B203" s="26" t="str">
        <f>IF(A203="","",VLOOKUP(A203,LISTA!$A$1:$B$241,2,0))</f>
        <v/>
      </c>
    </row>
    <row r="204" spans="1:4" x14ac:dyDescent="0.25">
      <c r="A204" s="5"/>
      <c r="B204" s="26" t="str">
        <f>IF(A204="","",VLOOKUP(A204,LISTA!$A$1:$B$241,2,0))</f>
        <v/>
      </c>
    </row>
    <row r="205" spans="1:4" x14ac:dyDescent="0.25">
      <c r="A205" s="5"/>
      <c r="B205" s="26" t="str">
        <f>IF(A205="","",VLOOKUP(A205,LISTA!$A$1:$B$241,2,0))</f>
        <v/>
      </c>
    </row>
    <row r="206" spans="1:4" x14ac:dyDescent="0.25">
      <c r="A206" s="5"/>
      <c r="B206" s="26" t="str">
        <f>IF(A206="","",VLOOKUP(A206,LISTA!$A$1:$B$241,2,0))</f>
        <v/>
      </c>
    </row>
    <row r="207" spans="1:4" x14ac:dyDescent="0.25">
      <c r="A207" s="5"/>
      <c r="B207" s="26" t="str">
        <f>IF(A207="","",VLOOKUP(A207,LISTA!$A$1:$B$241,2,0))</f>
        <v/>
      </c>
    </row>
    <row r="208" spans="1:4" x14ac:dyDescent="0.25">
      <c r="A208" s="5"/>
      <c r="B208" s="26" t="str">
        <f>IF(A208="","",VLOOKUP(A208,LISTA!$A$1:$B$241,2,0))</f>
        <v/>
      </c>
    </row>
    <row r="209" spans="1:2" x14ac:dyDescent="0.25">
      <c r="A209" s="5"/>
      <c r="B209" s="26" t="str">
        <f>IF(A209="","",VLOOKUP(A209,LISTA!$A$1:$B$241,2,0))</f>
        <v/>
      </c>
    </row>
    <row r="210" spans="1:2" x14ac:dyDescent="0.25">
      <c r="A210" s="5"/>
      <c r="B210" s="26" t="str">
        <f>IF(A210="","",VLOOKUP(A210,LISTA!$A$1:$B$241,2,0))</f>
        <v/>
      </c>
    </row>
    <row r="211" spans="1:2" x14ac:dyDescent="0.25">
      <c r="A211" s="5"/>
      <c r="B211" s="26" t="str">
        <f>IF(A211="","",VLOOKUP(A211,LISTA!$A$1:$B$241,2,0))</f>
        <v/>
      </c>
    </row>
    <row r="212" spans="1:2" x14ac:dyDescent="0.25">
      <c r="A212" s="5"/>
      <c r="B212" s="26" t="str">
        <f>IF(A212="","",VLOOKUP(A212,LISTA!$A$1:$B$241,2,0))</f>
        <v/>
      </c>
    </row>
    <row r="213" spans="1:2" x14ac:dyDescent="0.25">
      <c r="A213" s="5"/>
      <c r="B213" s="26" t="str">
        <f>IF(A213="","",VLOOKUP(A213,LISTA!$A$1:$B$241,2,0))</f>
        <v/>
      </c>
    </row>
    <row r="214" spans="1:2" x14ac:dyDescent="0.25">
      <c r="A214" s="5"/>
      <c r="B214" s="26" t="str">
        <f>IF(A214="","",VLOOKUP(A214,LISTA!$A$1:$B$241,2,0))</f>
        <v/>
      </c>
    </row>
    <row r="215" spans="1:2" x14ac:dyDescent="0.25">
      <c r="A215" s="5"/>
      <c r="B215" s="26" t="str">
        <f>IF(A215="","",VLOOKUP(A215,LISTA!$A$1:$B$241,2,0))</f>
        <v/>
      </c>
    </row>
    <row r="216" spans="1:2" x14ac:dyDescent="0.25">
      <c r="A216" s="5"/>
      <c r="B216" s="26" t="str">
        <f>IF(A216="","",VLOOKUP(A216,LISTA!$A$1:$B$241,2,0))</f>
        <v/>
      </c>
    </row>
    <row r="217" spans="1:2" x14ac:dyDescent="0.25">
      <c r="A217" s="5"/>
      <c r="B217" s="26" t="str">
        <f>IF(A217="","",VLOOKUP(A217,LISTA!$A$1:$B$241,2,0))</f>
        <v/>
      </c>
    </row>
    <row r="218" spans="1:2" x14ac:dyDescent="0.25">
      <c r="A218" s="5"/>
      <c r="B218" s="26" t="str">
        <f>IF(A218="","",VLOOKUP(A218,LISTA!$A$1:$B$241,2,0))</f>
        <v/>
      </c>
    </row>
    <row r="219" spans="1:2" x14ac:dyDescent="0.25">
      <c r="A219" s="5"/>
      <c r="B219" s="26" t="str">
        <f>IF(A219="","",VLOOKUP(A219,LISTA!$A$1:$B$241,2,0))</f>
        <v/>
      </c>
    </row>
    <row r="220" spans="1:2" x14ac:dyDescent="0.25">
      <c r="A220" s="5"/>
      <c r="B220" s="26" t="str">
        <f>IF(A220="","",VLOOKUP(A220,LISTA!$A$1:$B$241,2,0))</f>
        <v/>
      </c>
    </row>
    <row r="221" spans="1:2" x14ac:dyDescent="0.25">
      <c r="A221" s="5"/>
      <c r="B221" s="26" t="str">
        <f>IF(A221="","",VLOOKUP(A221,LISTA!$A$1:$B$241,2,0))</f>
        <v/>
      </c>
    </row>
    <row r="222" spans="1:2" x14ac:dyDescent="0.25">
      <c r="A222" s="5"/>
      <c r="B222" s="26" t="str">
        <f>IF(A222="","",VLOOKUP(A222,LISTA!$A$1:$B$241,2,0))</f>
        <v/>
      </c>
    </row>
    <row r="223" spans="1:2" x14ac:dyDescent="0.25">
      <c r="A223" s="5"/>
      <c r="B223" s="26" t="str">
        <f>IF(A223="","",VLOOKUP(A223,LISTA!$A$1:$B$241,2,0))</f>
        <v/>
      </c>
    </row>
    <row r="224" spans="1:2" x14ac:dyDescent="0.25">
      <c r="A224" s="5"/>
      <c r="B224" s="26" t="str">
        <f>IF(A224="","",VLOOKUP(A224,LISTA!$A$1:$B$241,2,0))</f>
        <v/>
      </c>
    </row>
    <row r="225" spans="1:2" x14ac:dyDescent="0.25">
      <c r="A225" s="5"/>
      <c r="B225" s="26" t="str">
        <f>IF(A225="","",VLOOKUP(A225,LISTA!$A$1:$B$241,2,0))</f>
        <v/>
      </c>
    </row>
    <row r="226" spans="1:2" x14ac:dyDescent="0.25">
      <c r="A226" s="5"/>
      <c r="B226" s="26" t="str">
        <f>IF(A226="","",VLOOKUP(A226,LISTA!$A$1:$B$241,2,0))</f>
        <v/>
      </c>
    </row>
    <row r="227" spans="1:2" x14ac:dyDescent="0.25">
      <c r="A227" s="5"/>
      <c r="B227" s="26" t="str">
        <f>IF(A227="","",VLOOKUP(A227,LISTA!$A$1:$B$241,2,0))</f>
        <v/>
      </c>
    </row>
    <row r="228" spans="1:2" x14ac:dyDescent="0.25">
      <c r="A228" s="5"/>
      <c r="B228" s="26" t="str">
        <f>IF(A228="","",VLOOKUP(A228,LISTA!$A$1:$B$241,2,0))</f>
        <v/>
      </c>
    </row>
    <row r="229" spans="1:2" x14ac:dyDescent="0.25">
      <c r="A229" s="5"/>
      <c r="B229" s="26" t="str">
        <f>IF(A229="","",VLOOKUP(A229,LISTA!$A$1:$B$241,2,0))</f>
        <v/>
      </c>
    </row>
    <row r="230" spans="1:2" x14ac:dyDescent="0.25">
      <c r="A230" s="5"/>
      <c r="B230" s="26" t="str">
        <f>IF(A230="","",VLOOKUP(A230,LISTA!$A$1:$B$241,2,0))</f>
        <v/>
      </c>
    </row>
    <row r="231" spans="1:2" x14ac:dyDescent="0.25">
      <c r="A231" s="5"/>
      <c r="B231" s="26" t="str">
        <f>IF(A231="","",VLOOKUP(A231,LISTA!$A$1:$B$241,2,0))</f>
        <v/>
      </c>
    </row>
    <row r="232" spans="1:2" x14ac:dyDescent="0.25">
      <c r="A232" s="5"/>
      <c r="B232" s="26" t="str">
        <f>IF(A232="","",VLOOKUP(A232,LISTA!$A$1:$B$241,2,0))</f>
        <v/>
      </c>
    </row>
    <row r="233" spans="1:2" x14ac:dyDescent="0.25">
      <c r="A233" s="5"/>
      <c r="B233" s="26" t="str">
        <f>IF(A233="","",VLOOKUP(A233,LISTA!$A$1:$B$241,2,0))</f>
        <v/>
      </c>
    </row>
    <row r="234" spans="1:2" x14ac:dyDescent="0.25">
      <c r="A234" s="5"/>
      <c r="B234" s="26" t="str">
        <f>IF(A234="","",VLOOKUP(A234,LISTA!$A$1:$B$241,2,0))</f>
        <v/>
      </c>
    </row>
    <row r="235" spans="1:2" x14ac:dyDescent="0.25">
      <c r="A235" s="5"/>
      <c r="B235" s="26" t="str">
        <f>IF(A235="","",VLOOKUP(A235,LISTA!$A$1:$B$241,2,0))</f>
        <v/>
      </c>
    </row>
    <row r="236" spans="1:2" x14ac:dyDescent="0.25">
      <c r="A236" s="5"/>
      <c r="B236" s="26" t="str">
        <f>IF(A236="","",VLOOKUP(A236,LISTA!$A$1:$B$241,2,0))</f>
        <v/>
      </c>
    </row>
    <row r="237" spans="1:2" x14ac:dyDescent="0.25">
      <c r="A237" s="5"/>
      <c r="B237" s="26" t="str">
        <f>IF(A237="","",VLOOKUP(A237,LISTA!$A$1:$B$241,2,0))</f>
        <v/>
      </c>
    </row>
    <row r="238" spans="1:2" x14ac:dyDescent="0.25">
      <c r="A238" s="5"/>
      <c r="B238" s="26" t="str">
        <f>IF(A238="","",VLOOKUP(A238,LISTA!$A$1:$B$241,2,0))</f>
        <v/>
      </c>
    </row>
    <row r="239" spans="1:2" x14ac:dyDescent="0.25">
      <c r="A239" s="5"/>
      <c r="B239" s="26" t="str">
        <f>IF(A239="","",VLOOKUP(A239,LISTA!$A$1:$B$241,2,0))</f>
        <v/>
      </c>
    </row>
    <row r="240" spans="1:2" x14ac:dyDescent="0.25">
      <c r="A240" s="5"/>
      <c r="B240" s="26" t="str">
        <f>IF(A240="","",VLOOKUP(A240,LISTA!$A$1:$B$241,2,0))</f>
        <v/>
      </c>
    </row>
    <row r="241" spans="1:2" x14ac:dyDescent="0.25">
      <c r="A241" s="5"/>
      <c r="B241" s="26" t="str">
        <f>IF(A241="","",VLOOKUP(A241,LISTA!$A$1:$B$241,2,0))</f>
        <v/>
      </c>
    </row>
    <row r="242" spans="1:2" x14ac:dyDescent="0.25">
      <c r="A242" s="5"/>
      <c r="B242" s="26" t="str">
        <f>IF(A242="","",VLOOKUP(A242,LISTA!$A$1:$B$241,2,0))</f>
        <v/>
      </c>
    </row>
    <row r="243" spans="1:2" x14ac:dyDescent="0.25">
      <c r="A243" s="5"/>
      <c r="B243" s="26" t="str">
        <f>IF(A243="","",VLOOKUP(A243,LISTA!$A$1:$B$241,2,0))</f>
        <v/>
      </c>
    </row>
    <row r="244" spans="1:2" x14ac:dyDescent="0.25">
      <c r="A244" s="5"/>
      <c r="B244" s="26" t="str">
        <f>IF(A244="","",VLOOKUP(A244,LISTA!$A$1:$B$241,2,0))</f>
        <v/>
      </c>
    </row>
    <row r="245" spans="1:2" x14ac:dyDescent="0.25">
      <c r="A245" s="5"/>
      <c r="B245" s="26" t="str">
        <f>IF(A245="","",VLOOKUP(A245,LISTA!$A$1:$B$241,2,0))</f>
        <v/>
      </c>
    </row>
    <row r="246" spans="1:2" x14ac:dyDescent="0.25">
      <c r="A246" s="5"/>
      <c r="B246" s="26" t="str">
        <f>IF(A246="","",VLOOKUP(A246,LISTA!$A$1:$B$241,2,0))</f>
        <v/>
      </c>
    </row>
    <row r="247" spans="1:2" x14ac:dyDescent="0.25">
      <c r="A247" s="5"/>
      <c r="B247" s="26" t="str">
        <f>IF(A247="","",VLOOKUP(A247,LISTA!$A$1:$B$241,2,0))</f>
        <v/>
      </c>
    </row>
    <row r="248" spans="1:2" x14ac:dyDescent="0.25">
      <c r="A248" s="5"/>
      <c r="B248" s="26" t="str">
        <f>IF(A248="","",VLOOKUP(A248,LISTA!$A$1:$B$241,2,0))</f>
        <v/>
      </c>
    </row>
    <row r="249" spans="1:2" x14ac:dyDescent="0.25">
      <c r="A249" s="5"/>
      <c r="B249" s="26" t="str">
        <f>IF(A249="","",VLOOKUP(A249,LISTA!$A$1:$B$241,2,0))</f>
        <v/>
      </c>
    </row>
    <row r="250" spans="1:2" x14ac:dyDescent="0.25">
      <c r="A250" s="5"/>
      <c r="B250" s="26" t="str">
        <f>IF(A250="","",VLOOKUP(A250,LISTA!$A$1:$B$241,2,0))</f>
        <v/>
      </c>
    </row>
    <row r="251" spans="1:2" x14ac:dyDescent="0.25">
      <c r="A251" s="5"/>
      <c r="B251" s="26" t="str">
        <f>IF(A251="","",VLOOKUP(A251,LISTA!$A$1:$B$241,2,0))</f>
        <v/>
      </c>
    </row>
    <row r="252" spans="1:2" x14ac:dyDescent="0.25">
      <c r="A252" s="5"/>
      <c r="B252" s="26" t="str">
        <f>IF(A252="","",VLOOKUP(A252,LISTA!$A$1:$B$241,2,0))</f>
        <v/>
      </c>
    </row>
    <row r="253" spans="1:2" x14ac:dyDescent="0.25">
      <c r="A253" s="5"/>
      <c r="B253" s="26" t="str">
        <f>IF(A253="","",VLOOKUP(A253,LISTA!$A$1:$B$241,2,0))</f>
        <v/>
      </c>
    </row>
    <row r="254" spans="1:2" x14ac:dyDescent="0.25">
      <c r="A254" s="5"/>
      <c r="B254" s="26" t="str">
        <f>IF(A254="","",VLOOKUP(A254,LISTA!$A$1:$B$241,2,0))</f>
        <v/>
      </c>
    </row>
    <row r="255" spans="1:2" x14ac:dyDescent="0.25">
      <c r="A255" s="5"/>
      <c r="B255" s="26" t="str">
        <f>IF(A255="","",VLOOKUP(A255,LISTA!$A$1:$B$241,2,0))</f>
        <v/>
      </c>
    </row>
    <row r="256" spans="1:2" x14ac:dyDescent="0.25">
      <c r="A256" s="5"/>
      <c r="B256" s="26" t="str">
        <f>IF(A256="","",VLOOKUP(A256,LISTA!$A$1:$B$241,2,0))</f>
        <v/>
      </c>
    </row>
    <row r="257" spans="1:2" x14ac:dyDescent="0.25">
      <c r="A257" s="5"/>
      <c r="B257" s="26" t="str">
        <f>IF(A257="","",VLOOKUP(A257,LISTA!$A$1:$B$241,2,0))</f>
        <v/>
      </c>
    </row>
    <row r="258" spans="1:2" x14ac:dyDescent="0.25">
      <c r="A258" s="5"/>
      <c r="B258" s="26" t="str">
        <f>IF(A258="","",VLOOKUP(A258,LISTA!$A$1:$B$241,2,0))</f>
        <v/>
      </c>
    </row>
    <row r="259" spans="1:2" x14ac:dyDescent="0.25">
      <c r="A259" s="5"/>
      <c r="B259" s="26" t="str">
        <f>IF(A259="","",VLOOKUP(A259,LISTA!$A$1:$B$241,2,0))</f>
        <v/>
      </c>
    </row>
    <row r="260" spans="1:2" x14ac:dyDescent="0.25">
      <c r="A260" s="5"/>
      <c r="B260" s="26" t="str">
        <f>IF(A260="","",VLOOKUP(A260,LISTA!$A$1:$B$241,2,0))</f>
        <v/>
      </c>
    </row>
  </sheetData>
  <sheetProtection password="FB40" sheet="1" objects="1" scenarios="1" formatRows="0"/>
  <mergeCells count="1">
    <mergeCell ref="A3:C3"/>
  </mergeCells>
  <hyperlinks>
    <hyperlink ref="A3" r:id="rId1" display="Consulta aos itens disponíveis para solicitação - clique aqui"/>
    <hyperlink ref="A3:C3" r:id="rId2" display="Clique aqui para consulta aos itens disponíveis para solicitação"/>
  </hyperlinks>
  <pageMargins left="0.25" right="0.25" top="0.75" bottom="0.75" header="0.3" footer="0.3"/>
  <pageSetup paperSize="9" scale="95" fitToHeight="0" orientation="landscape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Plan1!$A$3:$A$9</xm:f>
          </x14:formula1>
          <xm:sqref>B8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A4" sqref="A4"/>
    </sheetView>
  </sheetViews>
  <sheetFormatPr defaultRowHeight="15" x14ac:dyDescent="0.25"/>
  <sheetData>
    <row r="3" spans="1:1" x14ac:dyDescent="0.25">
      <c r="A3" t="s">
        <v>16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15</v>
      </c>
    </row>
    <row r="7" spans="1:1" x14ac:dyDescent="0.25">
      <c r="A7" t="s">
        <v>14</v>
      </c>
    </row>
  </sheetData>
  <sortState ref="A3:A7">
    <sortCondition ref="A3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LISTA</vt:lpstr>
      <vt:lpstr>DADOS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</dc:creator>
  <cp:lastModifiedBy>Carlos André</cp:lastModifiedBy>
  <cp:lastPrinted>2015-05-18T10:41:58Z</cp:lastPrinted>
  <dcterms:created xsi:type="dcterms:W3CDTF">2015-02-06T00:19:59Z</dcterms:created>
  <dcterms:modified xsi:type="dcterms:W3CDTF">2015-05-27T22:37:11Z</dcterms:modified>
</cp:coreProperties>
</file>