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18" i="2"/>
  <c r="C4" i="2" l="1"/>
</calcChain>
</file>

<file path=xl/sharedStrings.xml><?xml version="1.0" encoding="utf-8"?>
<sst xmlns="http://schemas.openxmlformats.org/spreadsheetml/2006/main" count="30" uniqueCount="30">
  <si>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</si>
  <si>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</si>
  <si>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</si>
  <si>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</si>
  <si>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</si>
  <si>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</si>
  <si>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</si>
  <si>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</si>
  <si>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</si>
  <si>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</si>
  <si>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</si>
  <si>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</si>
  <si>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</si>
  <si>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</si>
  <si>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</si>
  <si>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</si>
  <si>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</si>
  <si>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</si>
  <si>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</si>
  <si>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EQUIPAMENTO DE ACESSIBILIDADE - Sensibiliza UFF</t>
  </si>
  <si>
    <t>Cadeira de rodas 
Estrutura em aço carbônico, dobrável em “X”, pedal removível e ajustável na altura, apoio de braço removível e escamoteável, encosto dobrável para facilitar o transporte, controle direcional com posicionamento ajustável, tapeçaria em nylon, rodas traseiras de alumínio, aro 12”; rodas dianteiras de 8” infláveis; dimensões externas 1100(L)x580©x920(A)mm; dimensões dobrada 760(L)x350(C)x730(H)mm; Peso das baterias 55 kg; capacidade máxima de peso 110 kg; velocidade de 0 à 6 km/h; autonomia por carga 20 km; subida em rampa 15°; baterias 2x12v = 24v.28ah; motor 168wx2; corrente de carregamento 3.5ª; bivolt. | UND</t>
  </si>
  <si>
    <t>Bebedouro 
Bebedouro elétrico de pressão com acionador em Braille BDF100 | UND</t>
  </si>
  <si>
    <t>HD Externo 
HD externo SATA 2.5 para notebook; capacidade 500 GB | UND</t>
  </si>
  <si>
    <t>Impressora Braille 
Impressora Interpontos com a opção para imprimir dos dois lados do papel;  Possui velocidade mínima de 60CPS, em uma linha de 40 colunas; Possui sintetizador de voz em português que verbalize os comandos e os ajustes configurados na impressora; Permite a utilização de formulário continuo entre 120gr e 180gr com tamanho de até 59x29,7 cm; Impressão de celas Braille em diferentes tamanhos com maior ou menor espaçamento entre as celas; Permite, no mínimo, raille de 2,5mm, raille jumbo 3,2mm e raille oriental de 2,2mm;  Bivolt automático; Entradas no mínimo, USB, paralela, série e rede; Assistência técnica em território nacional;  Software gerenciador de impressão; Cabos de ligações; Compatibilidade com o Braille Fácil, podendo também apresentar outro transcritor. | UND</t>
  </si>
  <si>
    <t>Impressora de Relevos Táteis 
Capacidade para impressão de mapas, plantas, tabelas e gráficos com utilização de papel A3 e A4. Início e paragem automáticos. Possuir regulador de temperatura e sensores de segurança. Manual em Português. | UND</t>
  </si>
  <si>
    <t>Linha Braille 
Possuir a partir de 40 células Braille, conexão USB, comando para configurações do Windows, Braille e leitores de tela. | UND</t>
  </si>
  <si>
    <t>Lupa Eletrônica 
Equipamento constituído por uma micro-câmera aliada a um circuito eletrônico que ampliatextos e imagens em computador, possui iluminação própria; Modos de visualização: no mínimo, colorido, preto e branco e alto contraste preto e branco com alternância; Versão: manual (uso similar a um mouse); Ampliação: no mínimo, 16 a 60 vezes; Bivolt - automático; Entrada para conexão USB; Drive para instalação; Assistência técnica em território brasileiro; Cabos de ligações; Acondicionamento: revestido com plástico bolha e caixa de papelão em dimensões adequadas ao tamanho do equipamento. | UND</t>
  </si>
  <si>
    <t>Scanner com Voz 
Saída de voz natural em português brasileiro; Possuir funcionalidades em teclas chaves para controle de velocidade de leitura, soletração de palavras e repetição do texto ou partes dele (página, palavra, parágrafo); Possuir ferramentas que permitam o armazenamento de formato de áudio; Resolução: no mínimo 2400 dpi; Sensor de imagem colorido; Interface: USB 2.0;  Tamanho da área de digitalização: entre 215 x 297 mm, para tamanhos de Carta e A4, no mínimo;  Modo de leitura: passagem única; Bivolt, permitindo o ajuste pelo usuário; Assistência técnica em território nacional; Cabos de ligação; O equipamento deverá apresentar, no mínimo, as funcionalidades supracitadas, autonomamente, ou acoplado ao PC. Neste caso, a compatibilidade será, no mínimo, com o sistema operacional Microsoft Windows 7 Professional. | UND</t>
  </si>
  <si>
    <t>Vídeo Ampliador Portátil 
Ampliador portátil (digital) com foco automático, opções de contrastes e ampliação de até 9 vezes. Possuir baterias recarregáveis e manual em português. | UND</t>
  </si>
  <si>
    <t>Cadeira de rodas comfort 
Estrutura em aço cromado; Braços removíveis; Assento e encosto em courvin; Apoios almofadad+H23os para os braços; Rodas: traseiras 24" , dianteiras 8"; Largura do assento A=46 cm J= 40 cm; Cor cinza = U7; Freios nas rodas traseiras; Apoios removíveis para os pés; Pneus traseiros em poliuretano, não furam nem esvaziam.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</si>
</sst>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C1" sqref="B1:C1048576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/>
    </row>
    <row r="12" spans="1:2" ht="15" x14ac:dyDescent="0.25">
      <c r="A12" s="27"/>
    </row>
    <row r="13" spans="1:2" ht="15" x14ac:dyDescent="0.25">
      <c r="A13" s="27"/>
    </row>
    <row r="14" spans="1:2" ht="15" x14ac:dyDescent="0.25">
      <c r="A14" s="27"/>
    </row>
    <row r="15" spans="1:2" ht="15" x14ac:dyDescent="0.25">
      <c r="A15" s="27"/>
    </row>
    <row r="16" spans="1:2" ht="15" x14ac:dyDescent="0.25">
      <c r="A16" s="27"/>
    </row>
    <row r="17" spans="1:1" ht="15" x14ac:dyDescent="0.25">
      <c r="A17" s="27"/>
    </row>
    <row r="18" spans="1:1" ht="15" x14ac:dyDescent="0.25">
      <c r="A18" s="27"/>
    </row>
    <row r="19" spans="1:1" ht="15" x14ac:dyDescent="0.25">
      <c r="A19" s="27"/>
    </row>
    <row r="20" spans="1:1" ht="15" x14ac:dyDescent="0.25">
      <c r="A20" s="27"/>
    </row>
    <row r="21" spans="1:1" ht="15" x14ac:dyDescent="0.25">
      <c r="A21" s="27"/>
    </row>
    <row r="22" spans="1:1" ht="15" x14ac:dyDescent="0.25">
      <c r="A22" s="27"/>
    </row>
    <row r="23" spans="1:1" ht="15" x14ac:dyDescent="0.25">
      <c r="A23" s="27"/>
    </row>
    <row r="24" spans="1:1" ht="15" x14ac:dyDescent="0.25">
      <c r="A24" s="27"/>
    </row>
    <row r="25" spans="1:1" ht="15" x14ac:dyDescent="0.25">
      <c r="A25" s="27"/>
    </row>
    <row r="26" spans="1:1" ht="15" x14ac:dyDescent="0.25">
      <c r="A26" s="27"/>
    </row>
    <row r="27" spans="1:1" ht="15" x14ac:dyDescent="0.25">
      <c r="A27" s="27"/>
    </row>
    <row r="28" spans="1:1" ht="15" x14ac:dyDescent="0.25">
      <c r="A28" s="27"/>
    </row>
    <row r="29" spans="1:1" ht="15" x14ac:dyDescent="0.25">
      <c r="A29" s="27"/>
    </row>
    <row r="30" spans="1:1" ht="15" x14ac:dyDescent="0.25">
      <c r="A30" s="27"/>
    </row>
    <row r="31" spans="1:1" ht="15" x14ac:dyDescent="0.25">
      <c r="A31" s="27"/>
    </row>
    <row r="32" spans="1:1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1:C10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42156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IF(A18="","",VLOOKUP(A18,LISTA!$A$1:$B$10,2,0))</f>
        <v/>
      </c>
      <c r="C18" s="5"/>
      <c r="D18" s="5"/>
    </row>
    <row r="19" spans="1:4" s="6" customFormat="1" x14ac:dyDescent="0.25">
      <c r="A19" s="5"/>
      <c r="B19" s="26" t="str">
        <f>IF(A19="","",VLOOKUP(A19,LISTA!$A$1:$B$10,2,0))</f>
        <v/>
      </c>
      <c r="C19" s="5"/>
      <c r="D19" s="5"/>
    </row>
    <row r="20" spans="1:4" s="6" customFormat="1" x14ac:dyDescent="0.25">
      <c r="A20" s="5"/>
      <c r="B20" s="26" t="str">
        <f>IF(A20="","",VLOOKUP(A20,LISTA!$A$1:$B$10,2,0))</f>
        <v/>
      </c>
      <c r="C20" s="5"/>
      <c r="D20" s="5"/>
    </row>
    <row r="21" spans="1:4" s="6" customFormat="1" x14ac:dyDescent="0.25">
      <c r="A21" s="5"/>
      <c r="B21" s="26" t="str">
        <f>IF(A21="","",VLOOKUP(A21,LISTA!$A$1:$B$10,2,0))</f>
        <v/>
      </c>
      <c r="C21" s="5"/>
      <c r="D21" s="5"/>
    </row>
    <row r="22" spans="1:4" s="6" customFormat="1" x14ac:dyDescent="0.25">
      <c r="A22" s="5"/>
      <c r="B22" s="26" t="str">
        <f>IF(A22="","",VLOOKUP(A22,LISTA!$A$1:$B$10,2,0))</f>
        <v/>
      </c>
      <c r="C22" s="5"/>
      <c r="D22" s="5"/>
    </row>
    <row r="23" spans="1:4" s="6" customFormat="1" x14ac:dyDescent="0.25">
      <c r="A23" s="5"/>
      <c r="B23" s="26" t="str">
        <f>IF(A23="","",VLOOKUP(A23,LISTA!$A$1:$B$10,2,0))</f>
        <v/>
      </c>
      <c r="C23" s="5"/>
      <c r="D23" s="5"/>
    </row>
    <row r="24" spans="1:4" s="6" customFormat="1" x14ac:dyDescent="0.25">
      <c r="A24" s="5"/>
      <c r="B24" s="26" t="str">
        <f>IF(A24="","",VLOOKUP(A24,LISTA!$A$1:$B$10,2,0))</f>
        <v/>
      </c>
      <c r="C24" s="5"/>
      <c r="D24" s="5"/>
    </row>
    <row r="25" spans="1:4" s="6" customFormat="1" x14ac:dyDescent="0.25">
      <c r="A25" s="5"/>
      <c r="B25" s="26" t="str">
        <f>IF(A25="","",VLOOKUP(A25,LISTA!$A$1:$B$10,2,0))</f>
        <v/>
      </c>
      <c r="C25" s="5"/>
      <c r="D25" s="5"/>
    </row>
    <row r="26" spans="1:4" s="6" customFormat="1" x14ac:dyDescent="0.25">
      <c r="A26" s="5"/>
      <c r="B26" s="26" t="str">
        <f>IF(A26="","",VLOOKUP(A26,LISTA!$A$1:$B$10,2,0))</f>
        <v/>
      </c>
      <c r="C26" s="5"/>
      <c r="D26" s="5"/>
    </row>
    <row r="27" spans="1:4" s="6" customFormat="1" x14ac:dyDescent="0.25">
      <c r="A27" s="5"/>
      <c r="B27" s="26" t="str">
        <f>IF(A27="","",VLOOKUP(A27,LISTA!$A$1:$B$10,2,0))</f>
        <v/>
      </c>
      <c r="C27" s="5"/>
      <c r="D27" s="5"/>
    </row>
    <row r="28" spans="1:4" s="6" customFormat="1" x14ac:dyDescent="0.25">
      <c r="A28" s="5"/>
      <c r="B28" s="26" t="str">
        <f>IF(A28="","",VLOOKUP(A28,LISTA!$A$1:$B$10,2,0))</f>
        <v/>
      </c>
      <c r="C28" s="5"/>
      <c r="D28" s="5"/>
    </row>
    <row r="29" spans="1:4" s="6" customFormat="1" x14ac:dyDescent="0.25">
      <c r="A29" s="5"/>
      <c r="B29" s="26" t="str">
        <f>IF(A29="","",VLOOKUP(A29,LISTA!$A$1:$B$10,2,0))</f>
        <v/>
      </c>
      <c r="C29" s="5"/>
      <c r="D29" s="5"/>
    </row>
    <row r="30" spans="1:4" s="6" customFormat="1" x14ac:dyDescent="0.25">
      <c r="A30" s="5"/>
      <c r="B30" s="26" t="str">
        <f>IF(A30="","",VLOOKUP(A30,LISTA!$A$1:$B$10,2,0))</f>
        <v/>
      </c>
      <c r="C30" s="5"/>
      <c r="D30" s="5"/>
    </row>
    <row r="31" spans="1:4" x14ac:dyDescent="0.25">
      <c r="B31" s="26"/>
    </row>
    <row r="32" spans="1:4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2015-06-01T13:13:18Z</dcterms:modified>
</cp:coreProperties>
</file>