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240" yWindow="75" windowWidth="20115" windowHeight="7995" firstSheet="1" activeTab="1"/>
  </bookViews>
  <sheets>
    <sheet name="LISTA" sheetId="1" state="hidden" r:id="rId1"/>
    <sheet name="DADOS" sheetId="2" r:id="rId2"/>
    <sheet name="Plan1" sheetId="11" state="hidden" r:id="rId3"/>
  </sheets>
  <calcPr calcId="145621"/>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8" i="2"/>
  <c r="C4" i="2" l="1"/>
</calcChain>
</file>

<file path=xl/sharedStrings.xml><?xml version="1.0" encoding="utf-8"?>
<sst xmlns="http://schemas.openxmlformats.org/spreadsheetml/2006/main" count="115" uniqueCount="115">
  <si>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</si>
  <si>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</si>
  <si>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</si>
  <si>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</si>
  <si>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</si>
  <si>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</si>
  <si>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</si>
  <si>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</si>
  <si>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</si>
  <si>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</si>
  <si>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</si>
  <si>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</si>
  <si>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</si>
  <si>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</si>
  <si>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</si>
  <si>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</si>
  <si>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</si>
  <si>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</si>
  <si>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</si>
  <si>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Blu-Ray Player Full HD 
Full HD 1080p; Decodificadores Dolby ® TrueHD e DTS-HD ®; Conexão USB; Mídias compatíveis: BD-ROM, DVD-R, DVD-RW, DVD-R, Dual Layer, DVD+R, DVD+RW, DVD+R Double Layer, DVD Camcorder 8cm DVD (8cm DVD-R/-RW), BD-RE, BD-R, BDMV, BD/DVD, BD/CD, HDDVD/DVD, BD-Live, DVD-Video, CD (CD-DA), CD-R/-RW, Sistema de arquivos: FAT32, NTFS; Formatos de leitura: Foto: JPEG, GIF, PNG - Vídeo: Xvid, WMV9, AVCHD, MPEG1, MPEG2, MPEG4, VC1, Motion JPEG, AAC - Áudio: MP3, AAC, WMA9, LPCM, FLAC, Dolby Digital, SACD; Conexões: Entradas: USB e Ethernet; Saídas: HDMI (mínimo duas) e Áudio Digital; Com Dolby digital; menu em português; Bivolt; Garantia do fornecedor 12 meses. | UND</t>
  </si>
  <si>
    <t>GRAVADOR E REPRUDUTOR DE DVD 
Sistema de Gravação; Entrada USB; Decodificador de áudio Digital; Mídias compatíveis DVD | DVD-R/RW | DVD+R/RW | CD | CD-R/RW | VCD | SVCD | JPEG | WMA | MP3; Menu em português; Dolby Digital; Aparelho, manual de instrução, controle remoto, certificado de garantia e cabos para instalação  | UND</t>
  </si>
  <si>
    <t>REPRUDUTOR DE DVD 
Requisitos Mínimos: Entrada USB; Saídas de Vídeo: Vídeo Composto, Progressive Scam, Saída de Áudio Analógica; Entrada: USB frontal; Controle remoto sem fio; Cabos inclusos; Manuais em português; Garantia de 12 meses. | UND</t>
  </si>
  <si>
    <t>Home Theater DVD 
Conexões Vídeo, Saída de vídeo Composto, Saída HDMI Conexões Áudio, Entrada de áudio analógica (RCA), Entrada de áudio digital (óptica), Entrada auxiliar de áudio P2(3.5mm) Outras Conexões, USB frontal, Antena FM;  Formatos de Leitura: DivX - DVD - Audio CD - CD-R / CD-RW - MP3 / MP3 ID3 TAG - DVD-R - DVD-RW (modo vídeo) - DVD+R - DVD+R Double layer - DVD+RW - WMA - JPEG - Progressive JPEG - CDG; Menu em Português; Sistema de som Dolby Digital; Resolução de Vídeo 1080p; Potência Total de Saída de 1000W 167W RMS x 5 + 167W RMS (Subwoofer); Closed Caption ; Conteúdo da Embalagem: Unidade Central, Speaker Frontal, Speakers (x4), Subwoofer, Manual, Garantia, Antena FM, Controle Remoto, Pilhas, Cabo HDMI; Bivolt; Garantia do Fornecedor 12 meses | UND</t>
  </si>
  <si>
    <t>Home Theater Blu-Ray 3D 
Entrada de Áudio Digital (Óptica), Saída HDMI, USB Frontal, Antena FM, Microfone (2), Entrada LAN (Rede); Formatos de Leitura: DVD (NTSC / PAL /-R / -RW /+R / +RW), BD (ROM / -R / -RE), Audio CD, DTS-CD, CD-R / CD-RW, Divx / Divx HD, MPEG2 / MPEG4 AVC, SMPTE, MKV, AVCHD, M4V, WMV, FLV, 3GP; Menu em português; Dolby Digital; Resolução de Vídeo 1080p; 80W RMS (x2) + 80W RMS (x2) + 80W RMS + 100W RMS; Closed Caption; Conteúdo da Embalagem Home Theater, Controle Remoto, Cabo HDMI, Manual, Antena FM, Garantia, Pilhas; Bivolt automático; Garantia do Fornecedor 12 meses. | UND</t>
  </si>
  <si>
    <t>CÂMERA DIGITAL TIPO I 
Câmera Digital 14 Megapixels, Sensor CCD 1/2.3 pol, Lentes de cristal com zoom ótico de pelo menos 5x, Distância Focal da Lente de 4,6 mm a 23,0 mm (ângulo de visão equivalente ao da lente de 26 mm a 130 mm em formato 35 mm [135]), Zoom Digital de até 4x (ângulo de visão equivalente ao da lente de aproximadamente 520 mm em formato 35 mm [135]). Tela TFT LCD 3.0 polegadas, armazenamento através de cartão de memória SD/SDHC/SDXC, memória interna de 20MB. Velocidade do Obturador de 1/2000-1 s (quando a sensibilidade ISO estiver definida como Automática), 4s (quando o modo de cena estiver definido como Exibição de Fogos de Artifício). Saída de áudio/vídeo (A/V), interface USB, gravação de vídeos em alta definição (720p). Alimentação através de bateria recarregável de íons de lítio. Com cabos, manuais, carregador, case para transporte e cartão de memória de 4GB inclusos. | UND</t>
  </si>
  <si>
    <t>CÂMERA DIGITAL TIPO II 
Câmera Digital 16.1 Megapixels, sensor CCD 1/2.3 pol, Lentes de cristal com zoom ótico de pelo menos 26x, Distância Focal da Lente de 4,0 mm a 104,0 mm (ângulo de visão equivalente ao da lente de 22,5 mm a 585 mm, em formato 35 mm [135]), lente f/3.1-5.9, Zoom Digital até 4x (ângulo de visão equivalente ao da lente de 2.100 mm, em formato 35 mm [135]), com estabilizador VR. Tela TFT-LCD com Camada antirreflexo de 3.0 polegadas, armazenamento através de cartão de memória SD/SDHC/SDXC, memória interna de 50MB. Gravação de vídeo HD 1280 x 720p@30 fps e padrão 640 x 480@30 fps.  Velocidade do Obturador: 1/1500 - 1 s (quando a sensibilidade ISO estiver definida como Automática), 4 s (quando o modo de cena estiver definido como Show de fogos de artifício). Interface USB de alta velocidade, saída vídeo NTSC e PAL, conector mini HDMI (saída HDMI). Alimentação através de 4 pilhas do tipo AA. Com cabos, manuais, carregador com quatro pilhas de pelo menos 2.200mah, case para transporte e cartão de memória de 8GB inclusos. | UND</t>
  </si>
  <si>
    <t>CÂMERA DIGITAL TIPO III 
Resolução do Monitor LCD: 1.040.000 pixels; Resolução da Câmera: 18 Mp; Estabilizador de Imagem; Gravador de Áudio; Gravador de Vídeo; Formato de Gravação: JPEG, MOV, RAW; Face Detection; FullHD; Flash incluso; Timer; Datador; Entrada de cartão; Tipo de cartão: SDHC; Fonte de Alimentação: Bateria Recarregável; Dimensões (LxAxP): 13,31x9,95x7,97cm; Peso sem embalagem: 650 g; Manual; Garantia 12 meses; Similar Canon T3i. | UND</t>
  </si>
  <si>
    <t>CÂMERA DIGITAL TIPO IV 
Câmera Digital de Lentes Intercambiáveis; Mídia de Armazenamento:Cartão de memória SD, SDHC, SDXC - Compatível com cartões Ultra-High Speed (UHS-I); Formato da Imagem: 35.8mm x 23.9mm (Full-Frame); Compatível com lentes EF Canon (Com exceção de lentes EF-S e EF-M); Sensor de imagem CMOS; Aproximadamente 20.2 megapixels ;Aspect Ratio 3:2 (Horizontal: Vertical); Filtros de cor primárias RGB; Posição fixa na frente do sensor CMOS; (1) Unidade de auto limpeza do sensor; Formato da Imagem: Fotos: JPEG, RAW (14-bit, Canon original), RAW+JPEG e Vídeo: MOV (Imagem: H.267, Áudio: Linear PCM); Arquivos RAW e JPEG grandes, gravados simultaneamente; Manual; Garantia de 12 meses; Similar Canon EOS 6D. | UND</t>
  </si>
  <si>
    <t>FILMADORA DIGITAL TIPO I 
Quatro modos de gravação profissional AVCCAM HD: modo HA (aprox. 17 Mbps), modo HG (aprox. 13 Mbps), modo de gravação estendida HE (aprox. 6 Mbps) e o modo PH de mais alta qualidade (média 21 Mbps/Máx. 24 Mbps); Suporta os seguintes formatos HD no modo PH a 60 Hz: 1080/60i, 1080/30p, 1080/24pN, 720/60p, 720/30p, 720/24pN; Estabilizador Óptico de Imagem (OIS) para filmagem estável suave; Modo CineGamma que dá uma aparência mais similar a cinema; Saída HDMI padrão (somente AVCHD), USB 2.0 (dispositivos tipo mini B), saída vídeo composto (BNC x 1), vídeo componente analógico (BNC x 3), saída IEEE 1394 (somente DV), e uma entrada de microfone estéreo incorporado com terminal de 3,5 mm externo; Manual; Garantia de 12 meses; Similar Panasonic AG-HMC80PJ. | UND</t>
  </si>
  <si>
    <t>FILMADORA DIGITAL TIPO II 
HD interno 80GB; Memória expansível por Cartões de Memória; Cartões de Memória compatíveis: Memory Stick PRO Duo(TM) e SD/SDHC/SDXC.; Sensor CCD; Resolução (megapixels / pixels): VGA; Monitor/Display de LCD 2,7 polegadas; Zoom Digital 1800x; Zoom óptico 67x (estendido); Função Câmera Fotográfica; Recursos de filmagem: Steadyshot, iAuto, 67x Zoom Óptico (extendido), Face Detection; Recursos de áudio: Dolby Digital 2 canais com microfone zoom embutido; Iluminação/Flash: Luz auxiliar embutida; Estabilizador de Imagem; Microfone embutido; Montagem tripé; Menu em Português; Tipo de alimentação: Bateria Via USB; Dimensões (AxLxP): 5,9x6,4x12,4cm; Peso liq. aproximado do produto (Kg): 310g. Obs.: Modelo de referência: Sony HandyCam DCR-SR21. | UND</t>
  </si>
  <si>
    <t>FILMADORA DIGITAL TIPO III 
+B267Sistema de Sinal NTSC 1080/60i, 30p, 24p, 720/60p, 480/60i, 30p, 24p; Dispositivo de Captação de Imagem de 3 CMOS de 1/3 de polegada com 1.04 Megapixel cada; Lente Zoom 20x (Ótico); Rosca de filtro de 72mm; Resolução Horizontal de 1080 linhas; Iluminação Mínima de 1,5 lux; Filtros Integrados: transparente, 1/4, 1/16, 1/64; Monitor LCD de 3,2 polegadas e 921.600 Pixels; Visor colorido de 0,45 polegada, 1.2 Megapixel; Slot de Cartão de Memória MemoryStick PRO Duo SD/SDHC Unidade de Memória Flash; Faixa de Velocidade de Obturador: 60i/30p/60p: 1/4-1/10000 24p: 1/3-1/10000 Automática: 60i/60p: 1/60-1/2000, 30p: 1/30-1/2000, 24p: 1/48-1/2400; Seleção de Ganho -6, -3, 0, 3, 6, 9, 12, 15, 18, 21 dB; Formatos de Vídeo HD: MPEG-4 AVC/H.264 (AVCHD); SD: MPEG-2 PS; Taxa de Gravação: AVCHD FX (24Mbps) 1920 x 1080/60i AVCHD FH (17Mbps) 1920 x 1080/60i; AVCHD HQ (9Mbps) 1440 x 1080/60i; AVCHD LP (5Mbps) 1440 x 1080/60i; AVCHD FX (24Mbps) 1920 x 1080/24p; AVCHD FH (17Mbps) 1920 x 1080/24p; AVCHD FX (24Mbps) 1920 x 1080/30p; AVCHD FH (17Mbps) 1920 x 1080/30p; AVCHD FX (24Mbps) 1280 x 720/60p; AVCHD FH (17Mbps) 1280 x 720/60p; MPEG2 SD HQ (9Mbps) 720 x 480/60i; MPEG2 SD HQ (9Mbps) 720 x 480/60i (Scan 24p); MPEG2 SD HQ (9Mbps) 720 x 480/60i (Scan 30p); Formato de Sinal de Áudio HD: PCM Linear de 2 canais, 16 bits, 48kHz / Dolby Digital de 2 canais, 16 bits, 48kHz; SD: Dolby Digital de 2 canais, 16 bits, 48kHz; - Conectores de Entrada e Saída: Componente: 3 RCAs (1 Saída); Composto: 1 RCA (1 Saída); HD/SD-SDI: BNC (1 Saída); HDMI (1 Saída); USB (1 Entrada/Saída); Entrada de Áudio L/R: XLR de 3 Pinos Fêmea (2 Entradas); Saída de Áudio L/R: 2 RCAs (1 Saída); Headphone: Mini Jack Estéreo; Remoto: LANC (1 Entrada); Bateria; Adaptador AC; Bateria extra de longa duração; Bolsa. | UND</t>
  </si>
  <si>
    <t>FILMADORA DIGITAL TIPO IV 
Gravação 1920 x 1080 Full HD ; Foco: Full range AUTOMÁTICO e Manual; Iluminação mínima: 1,5-3 lx (modo Low LUX, obturador 1/30) / Íris: F1,8 - F3,4; Memória Interna minima: 96GB / Lente ultra grande angular de 26,3mm; Distância focal f = 3,8 mm - 38 mm (equivalente a 26,3 mm - 263 mm (16:9), 32,2 mm - 322 mm (4:3) em lente 35 mm)*2; Monitor LCD acoplado: Visor - 1,1 cm (tipo 0,45, faixa de aspecto 16:9), 1 226 880 pontos equivalente (852 x 3 [RGB] x 480); Saída HDMI: Mini conector HDMI (x 1); Sensor: Pixel Bruto: Aprox.6648 K , Vídeo Real: Aprox.6140 K (16:9); Taxa de quadros de gravação: HD PS (28 Mbps) 1920 x 1080/60p; HD FX (24 Mbps) 1920 x 1080/60i ;HD FH (17 Mbps) 1920 x 1080/60i ;HD HQ (9 Mbps) 1440 x 1080/60i ;HD LP (5 Mbps); Tipo de Mídia de gravação: Memory Stick PRO Duo (Mark2), Memory Stick PRO-HG Duo, Memory Stick PRO-HG Duo HX ;Cartão de Memória SD/SDHC/SDXC*3; Entrada Audio: Minijack estéreo (x 1) ø3,5 mm; XLR 3 pinos (fêmea) (x 2), LINE/MIC/MIC +48 V selecionável / Entrada Mic: Minijack estéreo (x 1) ø3,5 mm; Faixa de zoom: OPTICO 10x; Formato de gravação - Formato de Vídeo HD MPEG-4 AVC/H.264 AVCHD formato compatível (formato original 1080/60p); OBS: Modelo de referência Sony Camcorder HXR-NX70N. | UND</t>
  </si>
  <si>
    <t>FILMADORA DIGITAL TIPO V 
HDV: 1080/60i, 1080/24p, 1080/30p; DVCAM/DV: 480/60i (NTSC); Sistema de sensor 3CMOS de 1/3"; Lente Zoom 12x (Ótico); f= 4.4-52.8mm; f = 32-384mm no modo 16:9; f = 39.5-47.4mm (modo 4:3); Diâmetro de filtro: 72mm; Resolução Horizontal 1080 Linhas; Iluminação Mínima 1,5 lux (Ganho Automático, Íris Automática, Obturador 1/30); Filtros Integrados Transparente, 1/4, 1/16, 1/64; Monitor LCD de 1 megapixel, 3,2 polegadas, formato 16:9; Visor 0,45 polegada, formato 16:9, resolução 852 x 480; Casamento de Scan; Slot de Cartão de Memória, Cartão MemoryStick Duo; Faixa de Velocidade de Obturador: Automático: 1/60-1/2000; Manual 60i/30p: 1/4, 1/10000 24p: 1/3 - 1/10000; Seleção de Ganho -6, -3, 0, 3, 6, 9, 12, 15, 18 Db; Gravação e Reprodução HDV; Gravação e Reprodução DVCAM; Gravação e Reprodução DV; Velocidade da Fita HDV: 18,8mm/s, DVCAM: 28,2mm/s, Modo DV SP: 18,8mm/s; Tempo Máximo de Gravação: HDV: 63 minutos, DVCAM: 41 minutos, DV: 63 minutos; Formato de Sinal de Áudio: HDV: MPEG1 Audio Layer II, DVCAM/DV, Modo de 2 canais de 16 bits/48kHz, Modo de 4 canais de 12 bits/32kHz; Resposta de Frequência de Áudio: 20Hz a 20kHz; Conectores de Entrada e Saída: Composto: Áudio/Vídeo de 10 Pinos (1 Saída), Componente: Conector Especial (1 Saída), HDMI (1 Saída), FireWire/i.LINK: 6 Pinos (1 Entrada, Saída); Áudio XLR: XLR Fêmea de 3 Pinos, 2 Canais; Headphone: Mini-Jack Estéreo; LANC: Mini-mini Jack de 2,5mm; Kit de unidade de gravação em memória CompactFlash (2GB ou mais), formato do sistema FAT32, formato de gravação HDV .M2T, formato de gravação DV/DVCAM .AVI e .DV, conexão FireWire de 6 Pinos, slot de bateria; Lente zoom grande angular de 8x (3,3mm a 26,4mm), diâmetro de filtro de 82mm; Lente adaptadora grande angular 0.75x, diâmetro de filtro de 102mm; Carregador/ Adaptador AC; Bateria extra de longa duração; Bolsa | UND</t>
  </si>
  <si>
    <t>FILMADORA DIGITAL TIPO VI 
Requisitos Mínimos: Sensor CCD 1/8""- 800 000 pixeis; Gravação no formato MPEG2;- Visor LCD 3,0"" (6,9 cm) ; Sensibilidade (lux) 6 em normal;- 0 em Visão noturna; Zoom óptico 60x;- Zoom digital 2000x;- Estabilizador de imagem - Focagem Auto, manual e focagem; Distância focal: 1,8 - 108 mm; Modo fotografia Modo fotografia em cartão de memória; Som Gravação Dolby Digital 2 canais; Microfone Estéreo; Ligações Saídas áudio: Sim;- Saída S-vídeo;- Saída USB 2.0 e PictBridge;- Compatibilidade plataformas PC &amp; MAC; 01 Adaptador AC;- 01 Bateria recarregável;- 01 Cabo A / V;- 01 Software (CD Rom);- 01 Cabo USB; Manual em Português; Garantia de 12 Meses. | UND</t>
  </si>
  <si>
    <t>FILMADORA DIGITAL TIPO VII 
Requisitos Mínimos: Sensor CMOS com 3.28 Megapixel 1/4.85"; Filtro de cor RGB; Pixels efetivos: 2073600; Lente2.8 - 89.6 mm; Zoom Optico: 32x; Memória interna de 32GB; Gravação de imagem também em cartão SDHC; Gravação Full HD nos formatos AVCHD e MP4; Entrada para microfone externo (mini-jack); Bolsa | UND</t>
  </si>
  <si>
    <t>FILMADORA DIGITAL TIPO VIII 
Zoom 120x, NTSC AVCHD: 1080 - 59.94i/60i MPEG-2: 480 - 59.94i/60i; Sensor de 1/2,88 (segunda geração, retro iluminado), Lente G 10x 29.8-298mm (Equivalente em 35mm), f/1.8-3.4; Rosca de Filtro de 37mm; Resolução Horizontal: 1080 Linhas; Visor LCD DE 3,5 pol. Colorido de 0,27, 2MP; Slot para cartões e memória; Velocidades de Obturador: Seleção de Cena: 1/8 - 1/725 STD: 1/60 - 1/725 Baixo Lux: 1/30 - 1/725 Gravação Lenta Suave: 1/240 - 1/1000; Formatos de Vídeo: Full HD 1920x1080, HD: MPEG-4 AVC/H.264 (AVCHD) SD: MPEG-2 PS; Taxa de Gravação: AVCHD FX (24Mbps) 1920 x 1080/60i AVCHD FH (17Mbps) 1920 x 1080/60i AVCHD HQ (9Mbps) 1440 x 1080/60i; AVCHD LP (5Mbps) 1440 x 1080/60i MPEG2 SD HQ (9Mbps) 720 x 480/60i; Memoria Flash Interna de 64GB; Tempo Máximo de Gravação: 6 horas no Modo AVCHD FX (a 24Mbps) 48 horas no Modo HQ SD (a 9Mbps); Formato de Sinal de Áudio: AC3 de 2 canais ou AC3 de 5.1 canais; Conectores de Entrada e Saída: Vídeo Composto/S-Vídeo/Áudio/Vídeo Componente/Remoto: Conector multipino remoto de A/V (1 Saída) HDMI (1 saída) USB 2.0 (1 Entrada/Saída) Microfone: 3,5mm (1 Entrada) Headphone: Mini jack Estéreo; Bateria Recarregável, Carregador de Bateria e Manual em Português; Garantia de 12 meses. | UND</t>
  </si>
  <si>
    <t>FILMADORA DIGITAL TIPO IX – PROFISSIONAL 
Sistema de Sinal: Em NTSC, EIA, padrão HDTV 1080/60i, 1080/60p, 720/60p e em PAT, CCIR, padrão HDTV 1080/50i, 1080/50p, 720/50p; Tela LDC: 3.5’, XtraFine LCD, aprox. 921.600 pontos (1920 x 480), 16: 9; Diâmetro do filtro: 67 mm; Dispositivo de Captação de Imagem: Lente servo zoom de 18-200mm, grava Full –HD em 1080 até 60 fps, Sensor Exmor APS-C CMOS; Efeito de zoom digital sem perdas; Aceita lentes E-mount;Modos de gravação AVCHD (1080 59.94i)HD-FH, HD-FX, HD-HQ, HD-LP e PS (1920x1080 60P_59.97P); Pixels no Total: 16.7 megapixels, Pixels Efetivos: Aproximadamente 13.6 megapixels (16:9), Aproximadamente 16.1 megapixels (3:2), Fator de Corte: 1.6x; Gravação de Vídeo Formato HD: HD MPEG-4 formato AVCHD formato original + 1080 / 60p compatível), SD: MPEG-2 PS (O mesmo que o DVD), SD: formato DV; Gravação / Reprodução Hora 170 min (2h 50m) com 32GB Memory Stick PRO-HG Duo HX em FX (24Mbps) Linear PCM 2 canais de gravação; Distância Focal: 18 - 200mm Operação de Zoom; Abertura: Máxima: f/3.5 - 6.3 e Mínima: f/22 – 40; Número de Pás de Abertura: 7; Distância Mínima de Foco: 1 pé (30,48cm); Controle Remoto: IR LANC (1); AGC: 0 dB - 27 dB em pontos de 3 dB; Balanço de Branco: 2300 - 15000K em pontos de 100K; Nível de Preto: -15 - +15;Contendo: Balanço de Preto, GPS, Barra de Cores e tom;Gama: Padrão, foto, Cinematone1, Cinematone2, ITU709 e modos de Cor: Padrão, foto, Cinematone1, Cinematone2, PRO, ITU709 MATRIX; Perfil de Imagem: PP1 - PP6; Mídia de Gravação: Memory Stick SD/SDHC/SDXC, HXR-FMU128; Saída: HDMI(tipo A), Componente(3 RCAs), Vídeo(3 RCAs), Áudio(2 RCAs); Entrada de Áudio: XLR (2 de 3 pinos) (LINE, MIC, MIC +48V), Fone de Ouvido(CH1, CH2, STEREO/MIX), Caixa de Som(controle de volume de 16 pontos); USB(mini AB); Sapata de Acessórios com contato; Modos de Gravação de Áudio: PCM Linear de 2 canais, 16 bits, 48kHz/Dolby Digital de 2 canais, 16 bits, 48kHz (HD), Dolby Digital de 2 canais, 16 bits, 48kHz (SD/STD); Microfone integrado (estéreo): ECM-XM1 tipo Shotgun microfone monoaural; Requisitos de Alimentação: 7,6V/7,2V (adaptador AC/bateria); Consumo de Energia:5,4W (com lente SELP18200); Com manuais, case, carregador e 05 baterias para a câmera Inclusos.  | UND</t>
  </si>
  <si>
    <t>FLASH TIPO I - ESTÚDIO 
Lâmpada de flash xenon com o exclusivo MAKO SOCKET SYSTEM®, modelagem com lâmpada halógena de 50Watts, fotocélula embutida, controle eletrônico de carga e regulagem de potência 1/1 e 1/2 de carga, modelagem proporcional à regulagem de potência, cabeça giratória com encaixe para pino 5/8”. Estrutura injetada em ABS/PC e Nylon Reforçado; Acompanha cabo Bipolar de ligação à rede, cabo de sincronismo PC-M/P2-M (Ø 3,5mm) e protetor de lâmpada. Compatível com acessórios G3; Número Guia: 22; Tempo de reciclagem: 1,3 segundos 110V. | UND</t>
  </si>
  <si>
    <t>FLASH TIPO II 
Similar: Sppeedlite 580 EX II; Pra Câmera Fotografica Digital Canon; EOS Rebel T3 1100D Lente 18-55 | UND</t>
  </si>
  <si>
    <t>FLASH TIPO III 
Similar: Nikon Flash Speedlight 910 . Flash speedlight Padrão de Iluminação (Formatos FX e DX) - Controle de flash i-TTL - Iluminação auxiliar de AF para AF-multiponto compatível com câmers DSLR Nikon. Referência: | UND</t>
  </si>
  <si>
    <t>ESTABILIZADOR DE CÂMERA 
Equipamento portátil com sistema mecânico de ajuste de carga que permite imagens estáveis durante movimentos como subir escadas, correr e andar em terrenos irregulares. Composto de braço articulado com molas, coluna em alumínio anodizado, pintura eletrostática, contrapeso, colete, maleta rígida (case) e bolsa para colete. Capacidade mínima de carga: 4 kg; mobilidade: 360 graus. | UND</t>
  </si>
  <si>
    <t>KIT COM TRANSMISSOR E RECEPTOR PARA ACIONAMENTO REMOTO DE FLASHES - ALCANCE DE 15 METROS 
Kit para rádio slave - Kit com Receptor e Transmissor para radio slave com alimentação DC para acionamento remoto de flashes. 8 Canais, alcance de 15 metros. • Controle micro processado. • Velocidade de sincronização de 1/125 seg. • Tensão de sincronismo compatível: 3~60V. • Possui canais múltiplos e funcionam sem interferência entre um e outro. • O Receptor procura pelo canal automaticamente. • O Receptor possui indicador LED. • Durabilidade da bateria 23A do transmissor, 1 ano, ou mais de 20.000 disparos contínuos. • Receptor usa 2 baterias AAA (não inclusas) e possui chave liga/desliga. • Adaptadores para o receptor que permitem o uso de vários tipos de cabos de sincronismo. Referência: Kit Radio Slave Digi Trigger 2. | UND</t>
  </si>
  <si>
    <t>ACESSÓRIOS PARA EQUIPAMENTO DE VÍDEOCONFERÊNCIA 
Referência: HDX MPPLUS Multipoint Software Option License. Allows for 4 site MP Video Calls | UND</t>
  </si>
  <si>
    <t>EQUIPAMENTO DE VIDEOCONFERÊNCIA - BIVOLT AUTOMÁTICO 
Pacote Inclui: Câmera Polycom EagleEye™ ou EagleEye 1080, Codec, Array de Microfones HDX, ponto a ponto a 4 Mbps, People+Content™, People+Content IP, cabos e controle remoto ; Vídeo em alta definição: resolução até 1920 x 1080 (1080p30) ou 1280 x 720 (720p60); Conectividade flexível: Interfaces opcionais H.320 para fácil acesso a redes BRI, PRI ou serial; Garantia de 12 meses; Modelo referência: Polycom® HDX™ 7000-720. | UND</t>
  </si>
  <si>
    <t>AMPLIFICADOR DE ÁUDIO 290W RMS BIVOLT 
145 Wrms por Canal em 4 Ohms; 90 Wrms por Canal em 8 Ohms; 290 Watts de Programa Musical por Canal em 4 Ohms; 180 Watts de Programa Musical por Canal em 8 Ohms; Proteção Contra Curto (SCP); Proteção Térmica Eletrônica (ETP); Sistema de Ventilação Inteligente (ICS); Peso Liquido 7,0 Kg; Dimensões: (Alt.x Larg.x Prof.) 110 x 483 x225mm; Tensão AC 120/240 Volts; Modelo referência ONEAL OP2000. | UND</t>
  </si>
  <si>
    <t>AMPLIFICADOR DE ÁUDIO Com 2 canais de 30W RMS cada 
Garantia de 1 ano. | UND</t>
  </si>
  <si>
    <t>AMPLIFICADOR ESTÉREO 300W RMS BIVOLT 
4 canais; Opções de ligação: 4 x 75W RMS x 2Ohms ou 4 x 45W RMS x 4Ohms ou 4 x 25W x 8Ohms ou 2 x 75W RMS x 2Ohms + 1 x 150W RMS x 4Ohms(Bridge) ou 2 x 150W RMS x 4Ohms(bridge); Corrente de Consumo (Fusível): 14A; Tipo da Conexão de Entrada: RCA; Conectores Banhados; Sistema de Proteção: Térmica e Curto na Saída; Dimensões (AxLxP): 5.1x15.2 x16.6 cm; Peso: 840 g; Manual; Garantia de 12 meses. | UND</t>
  </si>
  <si>
    <t>AMPLIFICADOR ESTÉREO 400W RMS BIVOLT 
Classe de Operação AB; Conectores de Saída: 2x Borne Por Canal; Controles: Volume, Chave ON/OFF, Chave de Seleção de Voltagem; Indicadores: Active, Signal, 0dB e Clip; Proteções: Ventilação forçada e Proteção contra Curto-Circuito; Peso: 10,4kg; Acabamento: Pintura Eletrostática Preta; Dimensões (AxLxP): 140x482,6x370mm; Manual; Garantia de 12 meses. | UND</t>
  </si>
  <si>
    <t>SMART ÁUDIO 
Sistema de Amplificação de Aúdio da Sala Quatro auto-falantes; Microfones sem fios para professor e aluno; Um Receptor; Um sensor. | UND</t>
  </si>
  <si>
    <t>APARELHO AUXILIAR DE VOZ PORTÁTIL 
Microfone Head Set e Amplificador Digital Para uso de professores com amplificador digital e microfone head set com poder alto falante de 12W de potência de saída; Com sistema true diversity de recpção de sinal; Conectores de saída XLR e 1/4. | UND</t>
  </si>
  <si>
    <t>CAIXA ACÚSTICA 90W 
Potência máxima: 90 W; Resposta de freqüência: 100 Hz ~ 18 kHz; Impedância nominal: 8 Ohms; Ressonância: 70 Hz; Sensibilidade (@ 1 W,1 m) = 91 dB; Requer o uso de crossover; Transdutores: 1x alto-falante de 4,75"" e 1x Tweeter; Conexão: Borne; Dimensões (HxLxP): 236 x 170 x 145 mm; Manual; Garantia de 12 meses. | UND</t>
  </si>
  <si>
    <t>CAIXA DE SOM 30 W RMS BIVOLT 
Requisitos mínimos: Alto-falantes: Woofer 8” e Tweeter 2”. - Controle de graves e Agudos; (graves, agudos).- Entradas Canal 1, Auxiliar Estéreo, Canal 2 - Bivolt; - Potência RMS 30W; frequência de 40Hz a 20Hz; Garantia: 12 meses. | UND</t>
  </si>
  <si>
    <t>CAIXA DE SOM AMPLICADORA 80W RMS BIVOLT 
Estrutura de madeira , sistema de som de 2 vias; Som dinâmico e graves profundos; Sistema com projeto profissional; Caixas de som com tweeter e woofer; Controle remoto sem fio; Alta fidelidade de áudio; Amplificador: Potência de saída: 80 Watts RMS; Distribuição de energia: 40 watts x 2; Distorção harmônica: &lt;0.3% 1kHz 1W; Resposta de freqüência: 55Hz - 20kHz; Sinal / ruído de resposta:&gt; 85dB; Separação:&gt; 55dB; Sensibilidade de entrada: 440mV; Impedância nominal: 4 ohms; Alto-falantes: Tweeter de 1"" - Potência nominal do Tweeterl: 10 Watt 6 ohm; Baixo de 5.25""; Potência nominal do baixo: 25 Watt 4 ohm; Faixa de freqüência: 55Hz - 20kHz; Interfaces: Saída: Terminais; Entrada: 2RCA; Aux de entrada: 2RCA; Cabo de interconexão; Cabo 2RCA; Controle Remoto sem Fio; Manual do usuário; Dimensões: 174x257x309mm. | UND</t>
  </si>
  <si>
    <t>CAIXA DE SOM AMPLIFICADA 100W RMS BIVOLT 
Com USB e controle remoto; Cartacterísticas básicas: Potência: 100W RMS com interface USB e controle remoto; Alimentação: AC 127/220 Volts; Alto-falantes: 1 alto-falante de 12"" e 1 super tweeter; Potência: 100W RMS 4 Ohms | 60W RMS 8 Ohms; Resposta frequência: 40Hz ~ 17kHz; Fusível de Proteção de Energia; Cor: Preto; Entradas | Saídas: 04 Entradas P10 ; 01 Entrada estéreo Auxiliar RCA CD/DVD/MP3-4; 01 Exclusiva Conexão USB, com comandos de Play, Pause, Avanço e Retr. USB com Controle Remoto; Saídas: Saída auxiliar amplificada P10; Controle de Volume: com controle de Volume Master para todos os canais e controles de Volume Independentes; três Bandas de equalização: Grave Médio e Agudo; Informações adicionais; Interface USB: Toca MP3 e WMA; Sistema Safe Eject: Proteção para Pen Drives; Controle Remoto total; Tecnologia HPA: Áudio de Alta Performance; Manual; Garantia de 12 meses. | UND</t>
  </si>
  <si>
    <t>CAIXA DE SOM AMPLIFICADA 550W RMS BIVOLT 
550 Watts Rms em 4 Ohms; 2 Vias, 1 Alto Falante de 15” e 1 Driver; Impedância Nominal 8 Ohms; Resposta de Frequencia 50 Hz / 17 Khz; Pressão Sonora 1W / 1M 100 dB; Saída Auxiliar Amplificada em 8 Ohms Conector Speakon E Saída Mix Output Conector XLR Macho; Controles de Volume Master, MIC, LINE; Equalização de 3 Vias (Grave, Médio, Agudo); Entrada MIC: Sensibilidade de Entrada 3 mV; 1 Conector XLR Fêmea; Entrada LINE: Impedância de Entrada 130K; Sensibilidade de Entrada 150Mv; 1 Conector P10 1/4 e 1 Conector XLR Fêmea; Sistema de Ventilação Inteligente (ICS); Proteção Térmica (ETP); Proteção Contra Curto (SCP); Tensão 120 / 240; Cabo AC Destacável; Formato Trapezoidal com Suporte para Pedestal e Alças Laterais; Fly Inteligente 5 Pontos de Fixação e Tela de Metal; Manual em Português; Garantia de 12 meses. | UND</t>
  </si>
  <si>
    <t>CAIXA DE SOM COM SUBWOOFER 5W RMS 127V 
2.1 canais; Com Subwoofer para reprodução de som grave com alta qualidade; Potência 5W RMS; Alimentação: 127V; Impedência: 4.0 Ω . Frequência de resposta: 20Hz ~ 20kHz; Controle de volume frontal; Botão liga/desliga; Saída P2 de 3.5mm; Cor: Preto/Prata; Peso total: 1066g; Dimensões Subwoofer: 110 x 155 x 140mm; Garantia de 12 meses. | UND</t>
  </si>
  <si>
    <t>CAIXA DE SOM REDONDA DE DUAS VIAS 8" 100W 
Caixa redonda de 2 vias; Sistema de montagem baffle e frame; Tela de alumínio microperfurada; Woofer de 6” com cone de polipropileno, metalizado titaniun; Tweeter pivotante com cone de policarbonato e pastilha de neodímio; Potência máxima admissível: 100 watts; Impedância: 8 Ohms; Sensibilidade: 89 dB; Resp. frequência: 42 Hz – 20 kHz; Dimensões: 235 x 90 mm (Ø x P); Peso: 1,7 kg; Medida de corte: 200 mm (diâmetro); Cores Anti-UV; Garantia: 5 anos. | UND</t>
  </si>
  <si>
    <t>INTERFACE DE SOM USB 
Com controle de ganho; Conexões: P10 ou P2 para fones de ouvido; entrada de microfone balanceada XLR com alimentação Phanton; conexão USB. Compatível com MAC e com software para gravação de som. | UND</t>
  </si>
  <si>
    <t>KIT 1 CAIXA SUBWOOFER, 2 CAIXAS SATÉLITES E 1 CABO DE ÁUDIO RCA-P2 
Caracteristicas técnicas: Potencia total RMS: 28 Watts, subwoofer: 1x12W RMS - caixa satelite: 2x8W RMS - Dimensões: subwoofer 160 (L) x 280(A) x 248 (P) mm - Satelite: 100(L) x 180(A)x96(P) mm - c/ bolsa para proteger e carregar o equipamento. | UND</t>
  </si>
  <si>
    <t>MESA DE ÁUDIO 10 CANAIS 
8 entradas e 2-bus mixer – Pré-amplificadores de microfones; 1 FX send pós fader para uso de processadores Fx externos; 1 Aux return estéreo para aplicações FX ou como entrada estéreo separada; EQs - entrada de CD / tape endereçavel ao MAIN mix ou control room / saidas de fones-baixíssimo ruido, mixer analógico c/alto headroom-fones e saídas de tape / CD estéreo; Controle de saídas de efeito por canal; - BIVOLT; - Manuais em português; Garantia de 12 meses. | UND</t>
  </si>
  <si>
    <t>MESA DE ÁUDIO COM 12 CANAIS 
Mesa de Som 12 entradas de áudio (4 canais mono e 4 pares estéreo); 6 canais para microfone com phanton power; 4 canais com compressor; Equalizador de canal de 3 faixas, e filtro de graves (High-pass Filter); Mandada auxiliar para efeitos; Monitoração de intensidade sonora visualmente com medidores brilhantes; Operação fácil; Quatro Busses (Estéreo e Grupo); Chaves iluminadas de canais ligados (ON); Saídas ""Stereo"", ""Control Room"", ""Monitor"", e ""Headphone""; Faders suaves com 60 milímetros de curso. Projeto leve e portátil; Processador de Efeitos com 16 programas; Especificações técnicas: Distorção Harmônica Total: Menor que 0.1%; Resposta de Frequência: 0, +1.0, -3dB 20Hz-20kHz; Alimentação: 110/220V com adaptador fornecido; Dimensões (LxAxP):346x86x436mm; Peso: 3.2kg. | UND</t>
  </si>
  <si>
    <t>MESA DE ÁUDIO COM 16 CANAIS 
8 canais de entrada balanceada. Dos 8 canais de entrada balanceada 6 pertencem ao Phantom Power Group (canais de 3 a 8) e 2 estão fora dele (canais de 1 a 2); 1 canal de saída stereo master L e R balanceada flutuante; 1 canal de saída de monitor; 1 canal para efeitos contendo internamente um processador digital com 15 presets de efeitos de ECHO &amp; SIMULATED REVERB / DELAY para microfones, com chave seletora de programa e display de 2 digitos, retorno em 2 canais com equalização ativa diferenciada e chave inversora para efeitos externos com retorno em stereo; Chave Phantom Power Group com led indicador; 1 canal stereo de entradas auxiliares (2 entradas); 1 canal para fone de ouvido stereo com PFL (pré escuta); Saída para gravação com controle de volume; Leds indicadores de nível de saída individuais - 0dB e CLIP - nos canais Left e Right do stereo master e de monitor; SMPS — Fonte de alimentação chaveada (fonte automática). | UND</t>
  </si>
  <si>
    <t>MESA DE ÁUDIO COM 4 CANAIS ESTÉREO 
Entrada Auxiliar com controle individual; Entradas balanceadas com conexão Plug stereo P10 e Plug XLR; Equalizador de três bandas (High - Mid - Low); Alta perfomance em audio mixer; Entradas e saídas destinadas a inclusão de processadores externos ao misturador; 4 canais indepêndentes; sendo que, 2 dos canais possuem conexão XLR p/ microfone; Saídas Record; Saídas Monitor e Fone de ouvido. | UND</t>
  </si>
  <si>
    <t>MICROSYSTEM 
Requisitos Mínimos: Potência mínima 100W; Reprodutor de Mídias DVD, DVD -R/RW, DVD+R/RW, VCD, SVCD, CD, CDR/RW e MP3; Entrada USB; Cartão de Memória MMC, SD, MS; Auxiliar Line In (RCA); Bivolt; Manual em Português; Garantia de 12 meses. | UND</t>
  </si>
  <si>
    <t>SISTEMA DE SOM INTEGRADO  
Microfone Professor: Frequências 2.06MHz e 2.56MHz (alternável); Tipo de Pilhas - 2 AA recarregáveis NiMH (1.2V x 2) incluídas; Tamanho: 70mm x 27mm x 80 mm. Peso 122g com pilhas; Colunas de Parede: 20W RMS, 50W pico; Tamanho 240x137; Peso 1.75kg; Microfone Aluno: Frequências 2.06 MHz e 2.56MHz (alternável); Tipo de pilha 2 AA recarregáveis NiMH (1.2V x 2) incluidas; Tamanho 55mm x 245mm. 350g com pilhas; Coluna de Teto: 20W RMS, 50W pico, tamanho 118mm x 113mm x 187mm; Peso: 1.02kg; Receptor: Frequência 2.06 MHz e 2.56 MHz; Saída de áudio 5W x 4 a 4 ohms;, Tamanho 204x233x44mm; Peso: 1.30kg; Sensor de infravermelho de teto: 100x30mm; Peso: 176g. | UND</t>
  </si>
  <si>
    <t>GRAVADOR DE VOZ DIGITAL - MEMÓRIA INTERNA DE 2GB 
Requisitos Mínimos: Memória interna: 2 GB; 4 modos de gravação e compatível com MP3 e WMA; Microfone embutido de alta sensibilidade (2 níveis: Low / High); Alto-falante incorporado com potência de 250mW; Função de gravação ativada por voz (VOR); - registro de data e hora da gravação; Entrada para microfone externo e saída de fone de ouvido; Conexão USB 2.0 para conexão com o computador e transferência de arquivos; Visor de Cristal Liquido LCD e Indicador de carga de bateria; Duração da Bateria para Gravação 26 Horas. Duração da Bateria para Reprodução 30 Horas; Frequência: 260hz-20khz; Alimentação: 2 pilhas AAA, pode utilizar pilhas recarregáveis; Manual em Português; Garantia 12 meses. | UND</t>
  </si>
  <si>
    <t>GRAVADOR DE VOZ DIGITAL - MEMÓRIA INTERNA DE 8GB 
Requisitos Mínimos: Slot para cartão de memória; 4 modos de gravação e compatível com PCM, MP3 e WMA; Microfone embutido de alta sensibilidade estéreo (2 níveis: Low / High); Redutor de ruídos; - Alto-falante incorporado com potência de 250mW; Suporte da reprodução de MP3/WMA/AAC; - Função de gravação ativada por voz (VOR); Registro de data e hora da gravação; Entrada para microfone externo e saída de fone de ouvido; Conexão USB 2.0 para conexão com o computador e transferência de arquivos; Visor de Cristal Liquido LCD e Indicador de carga de bateria; Duração da Bateria para Gravação 26 Horas. Duração da Bateria para Reprodução 30 Horas; Frequência: 260hz-20khz; Alimentação: 2 pilhas AAA, pode utilizar pilhas recarregáveis; Manual em Português; Garantia 12 meses. | UND</t>
  </si>
  <si>
    <t>MICROFONE CARDIÓIDE DINÂMICO 
Com saída digital USB e saída analógica XLR. Especificações desejadas: Resposta em freqüência 50-15.000 Hz; Alimentação USB (5 VCC); BIT DEPTH 16 bit; SAMPLE RATE 44,1 kHz/48 kHz; Chave liga/desliga; Volume do fone de cabeça com controles; HEADPHONE OUTPUT POWER 10 mW a 16 ohms; HEADPHONE JACK 3,5 mm TRS (estéreo); Compatível com Windows e Mac; Acessórios fornecidos: Suporte para pedestais, pedestal de mesa com tripé e cabos. | UND</t>
  </si>
  <si>
    <t>Microfone Sem Fio UHF Duplo - Mao e Headset Lapela 
Microfone de mão lapela ou cabeça com transmissão em UHF; Head-set com nova cápsula ( special eletreto internal compressed ); Hand-held com cápsula dinâmica; Lapela com capsúla de eletreto de alta sensibilidade: (Resposta profissional, maior entonação nos graves, maior inteligibilidade). Isto mesmo, no microfone de mão colocamos uma cápsula dinâmica profissional, para que o som captado seja reproduzido com mais qualidade, peso (graves) e mais clareza e nitidez, o mesmo fizemos no head-set fine colocamos uma nova cápsula (special eletreto internal compressed) com resultando excelente; Novo receptor: Microfone sem fio, trabalha na confiável frequência de UHF com alcance de até 75Mts em área aberta e totalmente livre, ou 20Mts com a máxima estabilidade em locais fechados sem barreiras; Sistema de Modulação DBX: Menos ruídos em seu sistema. Recuse imitações, este sistema de modulação é exclusivo; ESPECIFICAÇÕES TÉCNICAS DO RECEPTOR: Alimentação: fonte 12 a 18V DC /110 e 220 AC bivolt - Freqüência de trabalho: 520 a 608 MHz; Resposta de freqüência: de 40 a 15000 hz a + ou 3db; Estabilidade de freqüência: em torno de 0,0005%; Modulação de FM; Dinâmica: &gt; 90db; Sensibilidade: -80db; Rejeição de imagem: &lt; 90db; Temperatura de trabalho de -10 a +50° centígrados; Saída de áudio desbalanceada: 0 a 400 mv; ESPECIFICAÇÕES TÉCNICAS DO BODY PACK: Freqüência de trabalho: 520 a 608 MHz; Estabilidade de freqüência: em torno de 0,0005%; Modulação em FM; Alimentação com duas pilhas do tipo AA; Freqüência estabilizada a Cristal; ESPECIFICAÇÕES TÉCNICAS DO MICROFONE: Freqüência de trabalho: 520 a 608 MHz; Estabilidade de freqüência: em torno de 0,0005% - Modulação em FM; Resposta de freqüência: de 60 a 15000 hz a + ou - 3db; Alimentação com duas pilhas do tipo AA; Cápsula padrão cardióide; Emissão de espúrios: &gt; 40 db (com portadora); Freqüência estabilizada a Cristal; Peso: 2,140 kg; ESPECIFICAÇÕES TÉCNICAS DO HEADSET: Padrão polar omni direcional; Resposta de frequência: 20Hz 20KHz - Sensibilidade: -35db +- 3db (0db=1VPa At 1KHz); Impedância de saída: (2,2 KO +- 30% A 1KHz); Máxima voltagem admitida: 10 V; Voltagem de trabalho: 2 V; Conector mini P2 com rosca; Peso: 0,100 kg. | UND</t>
  </si>
  <si>
    <t>MICROFONE - PROFISSIONAL COM FIO 
Carcaça metálica; Chave ON/OFF; - Impedância: Baixa 250 Ohms ; Resposta frequência: 50Hz à 15KHz; Sensibilidade a 1KHz: Baixa -56dB (0dB = 1V/Pa); Manual em Português; Garantia de 12 meses. | UND</t>
  </si>
  <si>
    <t>MICROFONE DINÂMICO DE MÃO 
Cardióide; Frequência de resposta 80Hz – 12KHz; Impedância de 500 Ohms - Sensibilidade: -53dBV/pa (1.8mv/pa); Conector XLR macho banhado a ouro (balanceado); Com cabo XLR fêmea-P2 com 4 metros | UND</t>
  </si>
  <si>
    <t>MICROFONE SEM FIO DE MÃO 
Contendo 1 microfone de mão (transmissor) e receptor com 1 antena;- 08 frequências selecionáveis em UHF;- microfone com cápsula dinâmica cardioide;- com resposta de frequência de 50Hz - 15kHz;- saída balanceada conector XLR;- antena telescópica; potencia de 10mW ;- fonte no novo padrão de tomada de acordo com a norma NBR 14136 de energia, homologado pelo Inmetro; duração da bateria do Transmissor de no mínimo de 10 horas; Manual em Português; Garantia de 12 meses. | UND</t>
  </si>
  <si>
    <t>KIT DE MICROFONE SEM FIO HEADSET (CABEÇA) 
Tipo Back ElectretCondenser, cardióide, frequencia de resposta; 60-121 CHZ, com receptor UHF, RF frequency Range: 460 -970 MHz., Image&amp;squriousRejection:&gt;70db, ReceivingSensitivity: 105dBm, Signal/Noiseratio: 105 db,modulation type:FM" | UND</t>
  </si>
  <si>
    <t>KIT MICROFONES SEM FIO  
Linha profissional com 03 microfones Cor: Preto. Frequência: UHF 530 a 560 MHz. Impedância: Impedância: 600 Ohms. Peso: Peso da embalagem: 1,3Kg. Voltagem: Bivolt. Detalhes - Dimensões: Dimensão da embalagem: 33,5 x 43,5 x 7 (A x L x P); Garantia: 12 Mês(es) | UND</t>
  </si>
  <si>
    <t>LOUSA DIGITAL TOUCH 
Lousa Digital Touch: Dimensões área útil de 92 polegadas de diagonal (2,050mx1,148m) no formato 16:9 WideScreen, com 48 mm Profundidade, Peso 34 kg.Resolução: 4096x4096 não física Superfície da Tela: em aço porcelanizado com baixa reflexão em projeção frontal, que permite a utilização de canetas para quadro branco (Dry-erase) e permite que se apague com facilidade o que foi escrito com um apagador de feltro. Escritas acidentais com canetas de tinta permanente, colas, adesivos, devem ser facilmente retirados com a utilização de produtos de limpeza comuns. Garantia de 20 (vinte) anos para superfície contra manchas, resíduos de tinta, etc. De baixo brilho para reduzir a reflexão e brilho em projeção frontal. Medido de acordo com a norma ASTM D 523 60° Valor 40 mais ou menos 5 GU. Não Ativa, não possuindo em sua superfície nenhum componente elétrico ou eletrônico. Tecnologia da Digitalização: Tecnologia de Digitalização Raios Infra Vermelho, sensível ao toque do dedo. Não necessitando ferramentas especiais para sua utilização. A tecnologia deverá estar na moldura de lousa protegida por perfil de alumínio. Sistema de fixação para parede ou chão: o sistema de fixação de lousa na parede faz parte do produto, traz régua de fixação. Aceita opcionalmente um suporte Móvel; as rodas do suporte possuem travas. Conexão com computador: é feita através de um cabo USB com 4,6m de comprimento. Não precisa de alimentação elétrica adicional. Alimentação elétrica: por motivos de segurança, a alimentação elétrica é feita através de um cabo USB nativo conectado ao computador. O consumo é menor que 1.5 watts para suportar o tipo de alimentação descrito. | UND</t>
  </si>
  <si>
    <t>Projetor De 2700 Lumens 
Projetor multimídia 2.700 Lumens: Com pelo menos 2700 lumens, tecnologia DLP, resolução nativa svga (800x600), resolução suportada: vga (640 x 480) até uxga (1600 x 1200), suporte resolução pc: 120 hz quadros de sequência 3d para resoluções até wxga, correção do trapézio: 1d, vertical ± 40°, frequência horizontal: 31 k ~ 99 khz, frequência vertical: 48~120 hz, compensação projetada: 120%±5%, contraste mínimo: 4000 : 1, display com possibilidades de 1.07 bilhões de cores, lâmpada 220 w com no mínimo 4000 hs em modo normal e no mínimo 6000 hs em modo econômico. Entrada VGA, videocomposto, S-Vídeo, áudio (mini Jack), rs232 (db-9pin), alto falante bsp. Compatibilidade hdtv 480i, 480p, 576i, 576p, 720p, 1080i, 1080p, compatibilidade de vídeo ntsc, pal, secam. Funções suportadas: esfriamento rápido, busca automática de sinal, pjlink compatível, tela em branco, bloqueio de teclas, auto desligar, password para segurança, modo altitudes elevadas, congelamento, templates predeterminados para professores, tecnologia de projeção 3d.Controle remoto com baterias, cabo de força, manual do usuário cd, guia de início rápido e cabo vga (d-sub 15pin) inclusos. | UND</t>
  </si>
  <si>
    <t>Projetor De 3200 Lumens 
Projetor multimídia 3.200 Lumens: projetor multimídia com pelo menos 3500 lumens, tecnologia dpl, resolução nativa xga (1024x768), resolução suportada: vga(640 x 480) até uxga(1600 x 1200), correção do trapézio automático / manual  vertical ± 30°, frequência horizontal: 31 k ~ 99 khz, frequência vertical: 23 ~ 120 hz, contraste mínimo: 5000 : 1, display com possibilidades de 1.07 bilhões de cores, lâmpada 230 w com no mínimo 3500 hs em modo econômico e mínimo 5000 em modo normal. Com duas entradas analógicas RGB D-SUB 15,  uma HDMI, uma Componente, uma S-Vídeo,  uma Vídeo Composto com áudio RCA, uma estéreo P2 mini Jack. Compatibilidade com hdtv 480i, 480p, 576i, 576p, 720p, 1080i, 1080p,  compatibilidade de vídeo ntsc, pal, secam. Funções suportadas: esfriamento rápido, busca automática de sinal, pjlink compatível, tela em branco, bloqueio de teclas, auto desligar, password para segurança, modo altitudes elevadas, congelamento, templates predeterminados para professores, tecnologia de projeção 3d. Controle remoto com baterias, cabo de força, manual do usuário cd, guia de início rápido e cabo vga (D-SUB 15pin) inclusos. | UND</t>
  </si>
  <si>
    <t>PROJETOR PORTÁTIL - DATA SHOW 54" 
Tecnologia LCoS Cristal Líquido em Silicone; Ajuste manual de cartões SD e MMC; Entrada A/V para DVD Player, Video game,conversor digital e outros; Entrada USB Formato de video: AVI/RM/RMVB/3GP/MPG/MPEG/MP4; Tamanho de áudio: MP3/WMAE Tamanho de projeção: 6 a 54 (pol); Suporte de memória: SD/MMC (até 32GB); Bateria: duração de aprox 90 minutos; Brilho: 6 lumens; Idioma: ingles, frances, espanhol; Dimensões: 104x55x24mm. | UND</t>
  </si>
  <si>
    <t>TELA DE PROJEÇÃO RETRÁTIL 1,75x1,75m 
Tela em plástico vinil com enrolamento automático por sistema de mola, com parada multiponto; Gabinete em alumínio com pintura epóxi de alta resistência; Possibilidade de ser fixada na parede ou no teto; Acompanham: Estojo em alumínio e Tripé telescópico; Garantia de 12 meses. | UND</t>
  </si>
  <si>
    <t>TELA DE PROJEÇÃO RETRÁTIL 1,80x1,80m 
Tela em plástico vinil com enrolamento automático por sistema de mola, com parada multiponto; Gabinete em alumínio com pintura epóxi de alta resistência; Possibilidade de ser fixada na parede ou no teto; Acompanham: Estojo em alumínio e Tripé telescópico; Garantia de 12 meses. | UND</t>
  </si>
  <si>
    <t>TELA DE PROJEÇÃO RETRÁTIL 2,00x2,00m 
Tela em plástico vinil com enrolamento automático por sistema de mola, com parada multiponto; Gabinete em alumínio com pintura epóxi de alta resistência; Possibilidade de ser fixada na parede ou no teto; Acompanham: Estojo em alumínio e Tripé telescópico; Garantia de 12 meses. | UND</t>
  </si>
  <si>
    <t>TELA DE PROJEÇÃO RETRÁTIL 2,40 x 1.80m 
Tela em plástico vinil com enrolamento automático por sistema de mola, com parada multiponto; Gabinete em alumínio com pintura epóxi de alta resistência; Possibilidade de ser fixada na parede ou no teto; Acompanham: Estojo em alumínio e Tripé telescópico; Garantia de 12 meses. | UND</t>
  </si>
  <si>
    <t>TELE PROMPTER COMPLETO COM COLUNA E TRIPÉ  
Espelho semi-reflexivo; Monitor LCD 19pol colorido; Base para fixação da câmera e do TP; Possibilidade de Tilt de 30 graus; Software de geração de caracteres compatível com windows. | UND</t>
  </si>
  <si>
    <t>Smart TV LED 32" FULL HD BIVOLT 
Manual em Português; Timer On/Off; Sleeptimer; Conversor Digital Integrado; Som Estéreo; Closed Caption; Recursos de Áudio; Wi-Fi; Mínimo de 2 conexões HDMI; Mínimo de 2 conexões USB; com controle remoto, pilhas para o controle, cabos para instalação e kit para instalação do pedestal.  Garantia mínima do Fornecedor de 12 meses. | UND</t>
  </si>
  <si>
    <t>Smart TV LED 40" FULL HD BIVOLT 
Manual em Português; Timer On/Off; Sleeptimer; Conversor Digital Integrado; Som Estéreo; Closed Caption; Recursos de Áudio; Wi-Fi; Mínimo de 2 conexões HDMI; Mínimo de 2 conexões USB; com controle remoto, pilhas para o controle, cabos para instalação e kit para instalação do pedestal. Garantia mínima do Fornecedor de 12 meses.  | UND</t>
  </si>
  <si>
    <t>Smart TV LED 48" FULL HD BIVOLT 
Manual em Português; Timer On/Off; Sleeptimer; Conversor Digital Integrado; Som Estéreo; Closed Caption; Recursos de Áudio; Wi-Fi; Mínimo de 2 conexões HDMI; Mínimo de 2 conexões USB; com controle remoto, pilhas para o controle, cabos para instalação e kit para instalação do pedestal.  Garantia mínima do Fornecedor de 12 meses. | UND</t>
  </si>
  <si>
    <t>Smart TV LED 60" FULL HD BIVOLT 
Manual em Português; Timer On/Off; Sleeptimer; Conversor Digital Integrado; Som Estéreo; Closed Caption; Recursos de Áudio; Wi-Fi; Mínimo de 2 conexões HDMI; Mínimo de 2 conexões USB; com controle remoto, pilhas para o controle, cabos para instalação e kit para instalação do pedestal.  Garantia mínima do Fornecedor de 12 meses. | UND</t>
  </si>
  <si>
    <t>TV LED 32"" Full HD BIVOLT 
Manual em Português; Timer On/Off; Sleeptimer; Conversor Digital Integrado; Som Estéreo; Closed Caption; Recursos de Áudio; Wi-Fi; Mínimo de 2 conexões HDMI; Mínimo de 1 conexão USB; com controle remoto, pilhas para o controle, cabos para instalação e kit para instalação do pedestal.  Garantia mínima do Fornecedor de 12 meses. | UND</t>
  </si>
  <si>
    <t>TV LED 42"" Full HD BIVOLT 
Manual em Português; Timer On/Off; Sleeptimer; Conversor Digital Integrado; Som Estéreo; Closed Caption; Recursos de Áudio; Wi-Fi; Mínimo de 2 conexões HDMI; Mínimo de 1 conexão USB; com controle remoto, pilhas para o controle, cabos para instalação e kit para instalação do pedestal.  Garantia mínima do Fornecedor de 12 meses. | UND</t>
  </si>
  <si>
    <t>TV LED 60"" Full HD BIVOLT 
Manual em Português; Timer On/Off; Sleeptimer; Conversor Digital Integrado; Som Estéreo; Closed Caption; Recursos de Áudio; Wi-Fi; Mínimo de 2 conexões HDMI; Mínimo de 1 conexão USB; com controle remoto, pilhas para o controle, cabos para instalação e kit para instalação do pedestal.  Garantia mínima do Fornecedor de 12 meses. | UND</t>
  </si>
  <si>
    <t>CAMERA DE VÍDEO DE VIGILÂNCIA DIA E NOITE WIRELESS 
Câmera discreta segurança ao ar livre; Impermeável para proteção ao ar livre adicional contra os elementos; Dois modos de gravação: 640x480 e 320x240; Detecção de movimento com sensibilidade ajustável; Funcionalidade de visão noturna; Wi-Fi 802.11b / g rede sem fio; Similar Câmera IP sem fio; Manual; Garantia de 12 meses. |  UND</t>
  </si>
  <si>
    <t>CAMERA DE VÍDEO DE VIGILÂNCIA DIA E NOITE 
Para monitorar ambientes com pouca luz; Sensor de alta resolução de 2 Megapixels com IR LED embutido para o monitoramento sobre as áreas em completa escuridão; Imagens em alta resolução Full HD 1080p; LED iluminadores infravermelhos; Tempo real de compressão de vídeo usando os codecs H.264, MPEG-4 e MJPEG; Similar Câmera IP D-Link DCS-2230 FULL HD 2mp; Manual; Garantia de 12 meses. |  UND</t>
  </si>
  <si>
    <t>CÂMERA DE DOCUMENTOS PORTÁTIL 
Resolução XGA; Zoom de 15x; Câmera e lâmpada flexíveis (Gooseneck); Captura de até 9 Images via USB; Lâmpada fria catódica ; Possui saída analógica para TVs, VCRs e conexão USB; Armazenamento interno de imagens para a reprodução slide-show JPEG, em tela cheia ; Software See II Deluxe; 5 Anos de Garantia. |  UND</t>
  </si>
  <si>
    <t>CÂMERA DE DOCUMENTOS 
Câmera de 5 megapixels (MP) e zoom de 80x; Exibição de 360 graus de qualquer objeto; Salva imagens na memória interna integrada, no cartão SD ou na unidade flash USB (dispositivos não inclusos); Conexão com monitor, tela de projeção ou monitor de tela plana por meio de DVI-D, VGA e conexões compostas. A porta USB pode ser usada para a memória flash USB. Imagem em tempo real; Zoom e foco automático; Lâmpada de led; Modelo referência: SMART Document Camera. |  UND</t>
  </si>
  <si>
    <t>CAIXA DE SOM AMPLIFICADA COM BATERIA INTERNA E MICROFONE SEM FIO 
Bateria recarregável, entrada usb, bluetooth, máxima de 400 watts, sendo 200 watts em RMS. um microfone sem fio VHF Wireless e entrada para microfones P10. | UND</t>
  </si>
  <si>
    <t xml:space="preserve"> CD PLAYER PORTÁTIL, CD-RW, MP3, AC/CD ADAPTADOR, FONE DE OUVIDO, PILHAS | UND</t>
  </si>
  <si>
    <t>MICROFONE ALTAMENTE DIRECIONAL 
Sistema Long Gun, módulo de alimentação  K6 e K6P, preto fosco, anodizado, resistente a risco, padrão de captação Lobar altamente direcional, baixíssimo ruído inerente, alta sensibilidade, ampla frequencia de resposta. Fonte de alimentação para microfone - fonte K6. Adaptador de lentes Canon EF/EFS para Sony NEXn (Mark IV), integração eletronica do diafragma de abertura, alimentado pelo corpo da camera, processador de 32 bits de alta performance. Misturador híbrido spander/audioline - entrada de linha 600 Ohms, entrada de áudio 10 Kohms, saída de áudio 600Ohms, alimentação 110/220 volts. Kit para estúdio de gravação completo - Autovolt, Luz principal: Flash Mako 1006, tripé mini, 1 refletor WA G3, 1 sombrinha rebatedora branca pequena. Luz de enchimento: Flash Mako 1006, tripé mini,  1 refletor WA G3, 1 sombrinha rebatedora branca pequena. Luz de cabelo: Flash Mako 506, 1 girafa média com tripé medium, 1 snoot G3. Luz de fundo: Flash Mako 506, tripé black light 35, refletor backlight G3. Acessórios: 1 cabo de sincronismo PC-M/P2-M (3,5mm), 4 cabos bipolar de ligação à rede. Rebatedor circular dourado e branco- 1 metro de diametro. Refletor grande angular - Para uso com sombrinha, orifício de passagem para a haste, encaixe de Softbox e Octosoft em flases G3, diametro maior do refletor:135mm, encaixe de Nylon reforçado com fibra de vidro diametro 85mm, com 4 pontos de fixação. Snoot - concentrador de luz pontual, encaixe para colmeia 60, diametro menor do Snoot: 60mm, encaixe em nylon reforçado com  fibra de vidro, diametro 85mm com 4 pontos de fixação. Refletor parabólico - encaixe para colmeia 280, diametro maior 280mm, anel em nylon reforçado com fibra de vidro, diametro 85mm com 4 pontos de fixação. Octosofts com difusor interno e externo branco removível - Armação com hastes específicas e acabamento interno prateado, anel de alumínio para montagem, encaixe anel diametro 135mm com engate rápido. Colméia - concentrador e direcionador de luz, compatível com Snoot G3 e Snoot G4, diametro de encaixe 60mm, diametro da célula 6,5mm ou 9,5mm. Sombrinhas rebatedoras ouro/prata-  Diametro de 109,5 Cm, produzido em nylon ouro, prata e preto. Fotometro manual - para DSRL, cinematógrafos, fotógrafos de still e congeneres, velocidade do obturador e abertura de 1/2 ou 1/3 de stop.  | UND</t>
  </si>
  <si>
    <t>MICROFONE DE MESA PARA AUDTÓRIO
Tipo de capsula: Condensador; Frequência de resposta: 100-13 KHz; Tipo de captação: Cardeóide; Impedância de saída: 2K Ohm; Sensibilidade: -43±2dB; Distância para uso: 20~50cm;  Alimentação: DC 3V; Comprimento do cabo: 5m.  Peso KG 0,68;  Altura cm 29 Largura cm 16 Comprimento cm 14; Luz indicando On/Off; Garantia: 3 meses | UND</t>
  </si>
  <si>
    <t>MICROFONE DUPLO SEM FIO HD, COM RECPTOR UHF E DISPLAY DIGITAL 
Cabo de ligação. Antena telescopia de recepção. Alcance médio: 100 metros, Frequência de Transmissão: 190-850MHz UHF; Resposta de Frequência: 20Khz (+- 3dB); Relação de Sinal: 80dB; Sensibilidade: 6uV; Saída de Áudio: 300mV; Canais de Recepção: 3ch; Voltagem do Receptor: 110V; Alimentação Microfone: 8 Pilhas AA Recarregáveis (Inclusas); 3 Saídas P10 (Saída A, Saída B, MIX). | UND</t>
  </si>
  <si>
    <t>CÂMERA DSLR COM LENTE EF-S 18-55mm f/3.5-5.6 IS | UND</t>
  </si>
  <si>
    <t>CÂMERA DIGITAL ESPORTIVA PARA GRAVAÇÃO DE VÍDEO. 
Com capacidade para capturar imagens com definição 4K a 30 qps (4K30) e 2.7K em até 60 qps, Full HD (1080p) em até 120 qps para slow motion de alta definição, WVGA (848 x 480). Fotos de 12 megapixels em intervalos ou em bursts momentâneos de até 30 fotos por segundo. Equipada com conectividade Wi-Fi e Bluetooth. Porta USB para a transferência de arquivos, e conexão do adaptador de mic de 3,5mm incluso. Caixa estanque para até 40 m. Incluindo: montagem adesiva curva, montagem adesiva plana, 2 fivelas de liberação rápida, braço pivotante de 3 vias, adaptador para uso de microfone externo, bateria extra e case para transporte. | UND</t>
  </si>
  <si>
    <t>FILMADORA DIGITAL FULL HD COM ZOOM OPTICO E CARTÃO DE 8GB
Filmadora HD Conexões USB embutido, Saída de Áudio/Vídeo, Saída mini HDMI, Conexão mini USB e Alimentação, Memória expansível por Cartões de Memória, Cartões de Memória compatíveis Memory Stick PRO Duo (TM) (Mark 2) / Memory Stick PRO-HG Duo / SD/SDHC/SDXC Memory Card (Class 4 or Higher), Sensor Exmor R CMOS, Resolução (megapixels / pixels) Resolução de Vídeo: HD - 1920x1080/,60i(FX,FH), 1440x1080/60i(HQ,LP), STD:720x480/60i / Foto: L: 5.3 Megapixels 16:9 (3072x1728), M: 4.0 megapixels 4:3 (2304x1728), S:1.3 megapixels 16:9 (1536x864), 0.3 Megapixels 4:3 (640x480), Monitor/Display LCD Widescreen 2,7", Lentes Lente Carl Zeiss® Vario-Tessar, Zoom Digital 300x, Zoom óptico 30x, Cor do Produto Preto, com Função Câmera Fotográfica, Recursos de filmagem Steadyshot, ExmorR CMOS, iAuto, 30x Zoom Óptico (estendido) e Face Detection, Recursos de fotografia Qualidade 5.3 Megapixels / Face Detection /Smile Shutter, Recursos de áudio Dolby Digital 2.0 / Dolby Digital Stereo Creator / Microfone Zoom, Efeitos visuais Fader Branco/ Fader Preto, Estabilizador de Imagem, Microfone embutido, Montagem tripé, Idiomas do menu Português, Inglês e Espanhol, Tipo de alimentação USB ou Fonte de energia via recarregador; Bateria NP-FV30, Conteúdo da embalagem 01 Adaptador AC, 01 Bateria NP-FV30, 01 Cabo de alimentação, 01 Cabo Conector AV, 01 Cabo USB, 01 Software PMB, 01 Cartão de memória de 8GB e Manual de Instruções, Dimensões aproximadas do produto - cm (AxLxP) 5,1x5,6x11,4cm, Peso liq. aproximado do produto (Kg) 212g, Referência Modelo HDR-CX190. Garantia do fornecedor 12 meses. | UND</t>
  </si>
  <si>
    <t>FLASH COMPATÍVEL COM CÂMERA DSLR 
Especificações do Produto: Montagem Sapata; Número Guia 141 '(42,98 m) a 105 mm posição; Controle de Exposição Manual / TTL; Ângulo de Cobertura 84 ° - 23,3 °; Largo-Inglês; Personalização: 114 ° - 23.3 °; Vari-Power 1/1 - 1/64; Dedicação TTL; Cabeça de Rebatimento; Cabeça Giratória; Cabeça com Zoom Quadro inteiro: 24 mm - 105 mm; Fonte de Alimentação 4x AA Alcalina, Lítio, Baterias Ni-MH Recarregáveis; Dimensões (LxAxP) 4x AA Alcalina, Lítio, Baterias Ni-MH Recarregáveis; Peso 11,6 onças / 329 g. | UND</t>
  </si>
  <si>
    <t xml:space="preserve"> LENTE 10-20mm F/4-5.6 EX DC | UND</t>
  </si>
  <si>
    <t>CABEÇA PARA TRIPÉ. 
Fluida, com possibilidade de Pan e Tilt. Manche para movimentos. Engate rápido de câmera. Bolha para nivelamento. Rosca de fixação no tripé de 3/8”. Própria para câmeras de vídeo com até 2Kg | UND</t>
  </si>
  <si>
    <t>LENTE EF 50mm F/1.8LI PARA CAMERA DIGITAL CANON MOD. EOS 6D | UND</t>
  </si>
  <si>
    <t>TRIPÉ PARA CÂMERA DSLR  
Em alumínio, na cor preta, 570g; Para câmeras de até 2 kg. Portátil, possui barra de tração e cabeça tri-dimensional. Acompanha bolsa para transporte. | UND</t>
  </si>
  <si>
    <t>TRIPÉ PARA FILMADORA. 
Tripé de alumínio com cabeça fluida. Encaixe de cabeça esférico de 75mm. Ajuste de nivelamento na cabeça através de bolha retroiluminada por LED. Sistema de contrabalanço totalmente ajustável. Manche extensível. Capacidade para 9 Kg. Altura mínima de 0,56m. Altura máxima de 1,66m. Sapata de liberação rápida. Pernas divididas em 3 secções e com duas travas em cada perna. Estrela de chão (floor spreader). Bolsa. | UND</t>
  </si>
  <si>
    <t>PROJETOR 3D 
Resolução Nativa: 1080p (1920 x 1080) Full HD e 720p. 2000 - 3200 Lumens. Relação de aspecto: 16:9 Relação de Contraste: Até 15.000:1. Vida Útil da Lâmpada: de 5000 - 6000h. Tipo: Zoom digital /Foco manual Zoom: 1 - 1,2x. Tamanho da Tela (distância de projeção): 34” a 328”. Sinal de vídeo analógico: NTSC / NTSC 4.43 / PAL / PAL-M / PAL-N / PAL-60 / SECAM Sinal de vídeo digital: 480i / 576i / 480p / 576p / 720p /1080i / 1080p. Entrada 1x HDMI1 x VGA RGB : D-sub 15-pinos 1 x Vídeo Composto: RCA (Amarelo) 1x USB. Controle remoto. Cabo de alimentação. CD-ROM com manual.  | UND</t>
  </si>
  <si>
    <t>PROJETOR DE MESA E TETO 
Resolução Máxima Totalmente em cores, 16,7 milhões de cores Luminosidade Até 2800 lumens de brilho (emissão de luz branca e emissão de luz colorida) Lâmpada UHE (Eficiência Ultra-Alta) / Consumo de 200 W / Modo de consumo de energia normal: Até cerca de 4000 horas - Modo de consumo de energia ECO: Até aproximadamente 5000 horas Lente Fixa - Foco Manual, F-N lA4, Foco 16.7mm, Zoam 1.0 - 1.35 digital Outras Funções Projeção de imagem e vídeo Requisitos do Sistema Compatibilidade da porta USB Type B: Compatível com USB 1.1 e 2.0 para exibição USB ou uso como mouse externo / Compatibilidade da porta USB Type A: Uma porta compatível com USB 1.1 e 2.0 para dispositivo USB ou exibição de câmera de documento da Epson Conexões VGA (Mini D-sub 15 pin) x 1, Vídeo composto (1 RCA) x 1, S-vídeo (Mini DIN 4 pin) x 1, Vídeo componente (compartilhado com entrada VGA) x 1, Áudio (RCA) x 1, USB tipo B x 1 (vídeo de computador). Conteúdo da Embalagem 01 Cabo de energia, 01 Controle remoto, 01 Cabo VGA, 01 Cabo USB, 01 Maleta para transporte, 01 Manual do usuário e 01 Adesivo de senha de proteção Voltagem Bivolt. Garantia 3 anos | UND</t>
  </si>
  <si>
    <t>TELA DE PROJEÇÃO 2,03x1,53 COM TRIPÉ 4:3 | UND</t>
  </si>
  <si>
    <t>ÓCULOS 3D POLARIZADO PARA TELA DE PROJEÇÃO COMPATÍVEL COM PROJETORES 3D | UND</t>
  </si>
  <si>
    <t>Smart TV LED 60” FULL HD BIVOLT - COM TECNOLOGIA 3D 
Consumo (Kw/h) 0,13Kw/h, Frequência em HZ 120Hz, Frequência com Tecnologia 600Hz, Contraste: 4.000.000:1, Brilho 350cd/m², Potência de Áudio20W RMS, Wi-Fi Wi-Fi integrado, Conexões HDMI: 3, Conexões USB: 3, 1 entrada vídeo componente (traseira); 1 entrada áudio e vídeo (conjugada); 3 entradas HDMI (laterais, sendo 1 compatível com MHL); 3 entradas USB (lateral); 1 entrada LAN (RJ45); 1 saída de áudio digital (óptica); 1 entrada RF para TV a Cabo; 1 entrada RF para TV aberta (Digital e Analógico); 1 saída para fone de ouvido. Referência do Modelo: 60LB6500.Sistema: Smart TV 3D WebOS. TV LED; Controle Remoto Smart Magic; Pilhas e Cabo de força. | UND</t>
  </si>
  <si>
    <t>ÓCULOS 3D PARA TV LED PASIVA 
Compativel com TV 60LB6500 | UND</t>
  </si>
  <si>
    <t>MATERIAL PERMANENTE - EQUIPAMENTO DE ÁUDIO E VÍDEO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</si>
</sst>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2"/>
      <name val="Calibri"/>
      <family val="2"/>
      <scheme val="minor"/>
    </font>
    <font>
      <sz val="14"/>
      <name val="Calibri"/>
      <family val="2"/>
      <scheme val="minor"/>
    </font>
    <font>
      <b/>
      <sz val="12"/>
      <color rgb="FFFF0000"/>
      <name val="Calibri"/>
      <family val="2"/>
      <scheme val="minor"/>
    </font>
    <font>
      <sz val="8"/>
      <color theme="1"/>
      <name val="Verdana"/>
      <family val="2"/>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6" fillId="0" borderId="0" xfId="0" applyFont="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6" fillId="0" borderId="0" xfId="0" applyFont="1" applyAlignment="1">
      <alignment horizontal="left" vertical="center" wrapText="1"/>
    </xf>
    <xf numFmtId="0" fontId="12" fillId="0" borderId="0" xfId="0" applyFont="1" applyAlignment="1">
      <alignment horizontal="right" vertical="center"/>
    </xf>
    <xf numFmtId="0" fontId="6" fillId="0" borderId="0" xfId="0" applyFont="1" applyAlignment="1">
      <alignment vertical="center" wrapText="1"/>
    </xf>
    <xf numFmtId="0" fontId="10" fillId="0" borderId="0" xfId="0" applyFont="1" applyAlignment="1">
      <alignment vertical="center"/>
    </xf>
    <xf numFmtId="0" fontId="6" fillId="0" borderId="0" xfId="0" applyFont="1" applyAlignment="1">
      <alignment horizontal="center" vertical="center" wrapText="1"/>
    </xf>
    <xf numFmtId="17" fontId="6" fillId="0" borderId="0" xfId="0" applyNumberFormat="1"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lef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applyAlignment="1"/>
    <xf numFmtId="0" fontId="16" fillId="0" borderId="0" xfId="1" applyFont="1" applyAlignment="1" applyProtection="1">
      <alignment horizontal="left" vertical="center"/>
      <protection locked="0"/>
    </xf>
    <xf numFmtId="0" fontId="0" fillId="0" borderId="0" xfId="0" applyAlignment="1" applyProtection="1">
      <alignment horizontal="center" vertical="center"/>
    </xf>
    <xf numFmtId="0" fontId="0" fillId="0" borderId="0" xfId="0"/>
    <xf numFmtId="0" fontId="0" fillId="0" borderId="0" xfId="0" applyAlignment="1"/>
    <xf numFmtId="0" fontId="0" fillId="0" borderId="0" xfId="0" applyAlignment="1" applyProtection="1">
      <alignment vertical="center" wrapText="1"/>
    </xf>
    <xf numFmtId="0" fontId="0" fillId="0" borderId="0" xfId="0" applyAlignment="1" applyProtection="1">
      <alignment vertical="center"/>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D391"/>
  <sheetViews>
    <sheetView topLeftCell="A72" workbookViewId="0">
      <selection sqref="A1:B95"/>
    </sheetView>
  </sheetViews>
  <sheetFormatPr defaultRowHeight="18.75" x14ac:dyDescent="0.25"/>
  <cols>
    <col min="1" max="1" width="4" style="2" bestFit="1" customWidth="1"/>
    <col min="2" max="3" width="14.42578125" style="3" customWidth="1"/>
    <col min="4" max="4" width="117" style="4" customWidth="1"/>
  </cols>
  <sheetData>
    <row r="1" spans="1:4" ht="15.75" x14ac:dyDescent="0.25">
      <c r="A1" s="40">
        <v>1</v>
      </c>
      <c r="B1" s="39" t="s">
        <v>19</v>
      </c>
      <c r="C1" s="5"/>
    </row>
    <row r="2" spans="1:4" ht="15.75" x14ac:dyDescent="0.25">
      <c r="A2" s="40">
        <v>2</v>
      </c>
      <c r="B2" s="39" t="s">
        <v>20</v>
      </c>
    </row>
    <row r="3" spans="1:4" ht="15.75" x14ac:dyDescent="0.25">
      <c r="A3" s="40">
        <v>3</v>
      </c>
      <c r="B3" s="39" t="s">
        <v>21</v>
      </c>
    </row>
    <row r="4" spans="1:4" ht="15" x14ac:dyDescent="0.25">
      <c r="A4" s="40">
        <v>4</v>
      </c>
      <c r="B4" s="39" t="s">
        <v>22</v>
      </c>
      <c r="C4" s="1"/>
      <c r="D4" s="6"/>
    </row>
    <row r="5" spans="1:4" ht="15.75" x14ac:dyDescent="0.25">
      <c r="A5" s="40">
        <v>5</v>
      </c>
      <c r="B5" s="39" t="s">
        <v>23</v>
      </c>
      <c r="C5" s="5"/>
    </row>
    <row r="6" spans="1:4" ht="15.75" x14ac:dyDescent="0.25">
      <c r="A6" s="40">
        <v>6</v>
      </c>
      <c r="B6" s="39" t="s">
        <v>24</v>
      </c>
      <c r="C6" s="5"/>
    </row>
    <row r="7" spans="1:4" ht="15.75" x14ac:dyDescent="0.25">
      <c r="A7" s="40">
        <v>7</v>
      </c>
      <c r="B7" s="39" t="s">
        <v>25</v>
      </c>
      <c r="D7" s="6"/>
    </row>
    <row r="8" spans="1:4" ht="15" x14ac:dyDescent="0.25">
      <c r="A8" s="40">
        <v>8</v>
      </c>
      <c r="B8" s="39" t="s">
        <v>26</v>
      </c>
      <c r="C8" s="1"/>
    </row>
    <row r="9" spans="1:4" ht="15.75" x14ac:dyDescent="0.25">
      <c r="A9" s="40">
        <v>9</v>
      </c>
      <c r="B9" s="39" t="s">
        <v>27</v>
      </c>
      <c r="C9" s="5"/>
    </row>
    <row r="10" spans="1:4" ht="15.75" x14ac:dyDescent="0.25">
      <c r="A10" s="40">
        <v>10</v>
      </c>
      <c r="B10" s="39" t="s">
        <v>28</v>
      </c>
      <c r="C10" s="5"/>
    </row>
    <row r="11" spans="1:4" ht="15.75" x14ac:dyDescent="0.25">
      <c r="A11" s="40">
        <v>11</v>
      </c>
      <c r="B11" s="39" t="s">
        <v>29</v>
      </c>
    </row>
    <row r="12" spans="1:4" ht="15.75" x14ac:dyDescent="0.25">
      <c r="A12" s="40">
        <v>12</v>
      </c>
      <c r="B12" s="39" t="s">
        <v>30</v>
      </c>
    </row>
    <row r="13" spans="1:4" ht="15.75" x14ac:dyDescent="0.25">
      <c r="A13" s="40">
        <v>13</v>
      </c>
      <c r="B13" s="39" t="s">
        <v>31</v>
      </c>
      <c r="C13" s="5"/>
    </row>
    <row r="14" spans="1:4" ht="15.75" x14ac:dyDescent="0.25">
      <c r="A14" s="40">
        <v>14</v>
      </c>
      <c r="B14" s="39" t="s">
        <v>32</v>
      </c>
      <c r="C14" s="5"/>
    </row>
    <row r="15" spans="1:4" ht="15.75" x14ac:dyDescent="0.25">
      <c r="A15" s="40">
        <v>15</v>
      </c>
      <c r="B15" s="39" t="s">
        <v>33</v>
      </c>
    </row>
    <row r="16" spans="1:4" ht="15.75" x14ac:dyDescent="0.25">
      <c r="A16" s="40">
        <v>16</v>
      </c>
      <c r="B16" s="39" t="s">
        <v>34</v>
      </c>
      <c r="C16" s="5"/>
    </row>
    <row r="17" spans="1:4" ht="15.75" x14ac:dyDescent="0.25">
      <c r="A17" s="40">
        <v>17</v>
      </c>
      <c r="B17" s="39" t="s">
        <v>35</v>
      </c>
    </row>
    <row r="18" spans="1:4" ht="15.75" x14ac:dyDescent="0.25">
      <c r="A18" s="40">
        <v>18</v>
      </c>
      <c r="B18" s="39" t="s">
        <v>36</v>
      </c>
      <c r="C18" s="5"/>
    </row>
    <row r="19" spans="1:4" ht="15.75" x14ac:dyDescent="0.25">
      <c r="A19" s="40">
        <v>19</v>
      </c>
      <c r="B19" s="39" t="s">
        <v>37</v>
      </c>
    </row>
    <row r="20" spans="1:4" ht="15.75" x14ac:dyDescent="0.25">
      <c r="A20" s="40">
        <v>20</v>
      </c>
      <c r="B20" s="39" t="s">
        <v>38</v>
      </c>
      <c r="C20" s="5"/>
      <c r="D20" s="6"/>
    </row>
    <row r="21" spans="1:4" ht="15.75" x14ac:dyDescent="0.25">
      <c r="A21" s="40">
        <v>21</v>
      </c>
      <c r="B21" s="39" t="s">
        <v>39</v>
      </c>
    </row>
    <row r="22" spans="1:4" ht="15.75" x14ac:dyDescent="0.25">
      <c r="A22" s="40">
        <v>22</v>
      </c>
      <c r="B22" s="39" t="s">
        <v>40</v>
      </c>
      <c r="C22" s="7"/>
    </row>
    <row r="23" spans="1:4" ht="15.75" x14ac:dyDescent="0.25">
      <c r="A23" s="40">
        <v>23</v>
      </c>
      <c r="B23" s="39" t="s">
        <v>41</v>
      </c>
    </row>
    <row r="24" spans="1:4" ht="15.75" x14ac:dyDescent="0.25">
      <c r="A24" s="40">
        <v>24</v>
      </c>
      <c r="B24" s="39" t="s">
        <v>42</v>
      </c>
      <c r="C24" s="5"/>
    </row>
    <row r="25" spans="1:4" ht="15.75" x14ac:dyDescent="0.25">
      <c r="A25" s="40">
        <v>25</v>
      </c>
      <c r="B25" s="39" t="s">
        <v>43</v>
      </c>
      <c r="C25" s="5"/>
    </row>
    <row r="26" spans="1:4" ht="15.75" x14ac:dyDescent="0.25">
      <c r="A26" s="40">
        <v>26</v>
      </c>
      <c r="B26" s="39" t="s">
        <v>44</v>
      </c>
      <c r="C26" s="5"/>
    </row>
    <row r="27" spans="1:4" ht="15.75" x14ac:dyDescent="0.25">
      <c r="A27" s="40">
        <v>27</v>
      </c>
      <c r="B27" s="39" t="s">
        <v>45</v>
      </c>
      <c r="C27" s="5"/>
    </row>
    <row r="28" spans="1:4" ht="15.75" x14ac:dyDescent="0.25">
      <c r="A28" s="40">
        <v>28</v>
      </c>
      <c r="B28" s="39" t="s">
        <v>46</v>
      </c>
      <c r="C28" s="5"/>
    </row>
    <row r="29" spans="1:4" ht="15.75" x14ac:dyDescent="0.25">
      <c r="A29" s="40">
        <v>29</v>
      </c>
      <c r="B29" s="39" t="s">
        <v>47</v>
      </c>
      <c r="C29" s="5"/>
    </row>
    <row r="30" spans="1:4" ht="15.75" x14ac:dyDescent="0.25">
      <c r="A30" s="40">
        <v>30</v>
      </c>
      <c r="B30" s="39" t="s">
        <v>48</v>
      </c>
      <c r="C30" s="5"/>
    </row>
    <row r="31" spans="1:4" ht="15.75" x14ac:dyDescent="0.25">
      <c r="A31" s="40">
        <v>31</v>
      </c>
      <c r="B31" s="39" t="s">
        <v>49</v>
      </c>
      <c r="C31" s="5"/>
    </row>
    <row r="32" spans="1:4" ht="15.75" x14ac:dyDescent="0.25">
      <c r="A32" s="40">
        <v>32</v>
      </c>
      <c r="B32" s="39" t="s">
        <v>50</v>
      </c>
    </row>
    <row r="33" spans="1:4" ht="15.75" x14ac:dyDescent="0.25">
      <c r="A33" s="40">
        <v>33</v>
      </c>
      <c r="B33" s="39" t="s">
        <v>51</v>
      </c>
      <c r="D33" s="6"/>
    </row>
    <row r="34" spans="1:4" ht="15.75" x14ac:dyDescent="0.25">
      <c r="A34" s="40">
        <v>34</v>
      </c>
      <c r="B34" s="39" t="s">
        <v>52</v>
      </c>
      <c r="C34" s="5"/>
    </row>
    <row r="35" spans="1:4" ht="15.75" x14ac:dyDescent="0.25">
      <c r="A35" s="40">
        <v>35</v>
      </c>
      <c r="B35" s="39" t="s">
        <v>53</v>
      </c>
      <c r="C35" s="5"/>
    </row>
    <row r="36" spans="1:4" ht="15.75" x14ac:dyDescent="0.25">
      <c r="A36" s="40">
        <v>36</v>
      </c>
      <c r="B36" s="39" t="s">
        <v>54</v>
      </c>
      <c r="C36" s="5"/>
    </row>
    <row r="37" spans="1:4" ht="15.75" x14ac:dyDescent="0.25">
      <c r="A37" s="40">
        <v>37</v>
      </c>
      <c r="B37" s="39" t="s">
        <v>55</v>
      </c>
      <c r="C37" s="7"/>
    </row>
    <row r="38" spans="1:4" ht="15.75" x14ac:dyDescent="0.25">
      <c r="A38" s="40">
        <v>38</v>
      </c>
      <c r="B38" s="39" t="s">
        <v>56</v>
      </c>
      <c r="D38" s="6"/>
    </row>
    <row r="39" spans="1:4" ht="15.75" x14ac:dyDescent="0.25">
      <c r="A39" s="40">
        <v>39</v>
      </c>
      <c r="B39" s="39" t="s">
        <v>57</v>
      </c>
      <c r="C39" s="5"/>
    </row>
    <row r="40" spans="1:4" ht="15.75" x14ac:dyDescent="0.25">
      <c r="A40" s="40">
        <v>40</v>
      </c>
      <c r="B40" s="39" t="s">
        <v>58</v>
      </c>
      <c r="C40" s="5"/>
    </row>
    <row r="41" spans="1:4" ht="15.75" x14ac:dyDescent="0.25">
      <c r="A41" s="40">
        <v>41</v>
      </c>
      <c r="B41" s="39" t="s">
        <v>59</v>
      </c>
      <c r="C41" s="5"/>
    </row>
    <row r="42" spans="1:4" ht="15.75" x14ac:dyDescent="0.25">
      <c r="A42" s="40">
        <v>42</v>
      </c>
      <c r="B42" s="39" t="s">
        <v>60</v>
      </c>
      <c r="C42" s="5"/>
    </row>
    <row r="43" spans="1:4" ht="15.75" x14ac:dyDescent="0.25">
      <c r="A43" s="40">
        <v>43</v>
      </c>
      <c r="B43" s="39" t="s">
        <v>61</v>
      </c>
      <c r="C43" s="5"/>
    </row>
    <row r="44" spans="1:4" ht="15.75" x14ac:dyDescent="0.25">
      <c r="A44" s="40">
        <v>44</v>
      </c>
      <c r="B44" s="39" t="s">
        <v>62</v>
      </c>
      <c r="C44" s="5"/>
    </row>
    <row r="45" spans="1:4" ht="15.75" x14ac:dyDescent="0.25">
      <c r="A45" s="40">
        <v>45</v>
      </c>
      <c r="B45" s="39" t="s">
        <v>63</v>
      </c>
    </row>
    <row r="46" spans="1:4" ht="15.75" x14ac:dyDescent="0.25">
      <c r="A46" s="40">
        <v>46</v>
      </c>
      <c r="B46" s="39" t="s">
        <v>64</v>
      </c>
      <c r="D46" s="6"/>
    </row>
    <row r="47" spans="1:4" ht="15.75" x14ac:dyDescent="0.25">
      <c r="A47" s="40">
        <v>47</v>
      </c>
      <c r="B47" s="39" t="s">
        <v>65</v>
      </c>
      <c r="C47" s="5"/>
    </row>
    <row r="48" spans="1:4" ht="15.75" x14ac:dyDescent="0.25">
      <c r="A48" s="40">
        <v>48</v>
      </c>
      <c r="B48" s="39" t="s">
        <v>66</v>
      </c>
      <c r="C48" s="5"/>
    </row>
    <row r="49" spans="1:4" ht="15.75" x14ac:dyDescent="0.25">
      <c r="A49" s="40">
        <v>49</v>
      </c>
      <c r="B49" s="39" t="s">
        <v>67</v>
      </c>
      <c r="C49" s="5"/>
    </row>
    <row r="50" spans="1:4" ht="15.75" x14ac:dyDescent="0.25">
      <c r="A50" s="40">
        <v>50</v>
      </c>
      <c r="B50" s="39" t="s">
        <v>68</v>
      </c>
    </row>
    <row r="51" spans="1:4" ht="15.75" x14ac:dyDescent="0.25">
      <c r="A51" s="40">
        <v>51</v>
      </c>
      <c r="B51" s="39" t="s">
        <v>69</v>
      </c>
      <c r="C51" s="5"/>
    </row>
    <row r="52" spans="1:4" ht="15.75" x14ac:dyDescent="0.25">
      <c r="A52" s="40">
        <v>52</v>
      </c>
      <c r="B52" s="39" t="s">
        <v>70</v>
      </c>
    </row>
    <row r="53" spans="1:4" ht="15.75" x14ac:dyDescent="0.25">
      <c r="A53" s="40">
        <v>53</v>
      </c>
      <c r="B53" s="39" t="s">
        <v>71</v>
      </c>
    </row>
    <row r="54" spans="1:4" ht="15.75" x14ac:dyDescent="0.25">
      <c r="A54" s="40">
        <v>54</v>
      </c>
      <c r="B54" s="39" t="s">
        <v>72</v>
      </c>
      <c r="C54" s="5"/>
    </row>
    <row r="55" spans="1:4" ht="15.75" x14ac:dyDescent="0.25">
      <c r="A55" s="40">
        <v>55</v>
      </c>
      <c r="B55" s="39" t="s">
        <v>73</v>
      </c>
      <c r="C55" s="5"/>
      <c r="D55" s="6"/>
    </row>
    <row r="56" spans="1:4" ht="15.75" x14ac:dyDescent="0.25">
      <c r="A56" s="40">
        <v>56</v>
      </c>
      <c r="B56" s="39" t="s">
        <v>74</v>
      </c>
      <c r="C56" s="5"/>
      <c r="D56" s="6"/>
    </row>
    <row r="57" spans="1:4" ht="15.75" x14ac:dyDescent="0.25">
      <c r="A57" s="40">
        <v>57</v>
      </c>
      <c r="B57" s="39" t="s">
        <v>75</v>
      </c>
      <c r="C57" s="5"/>
    </row>
    <row r="58" spans="1:4" ht="15.75" x14ac:dyDescent="0.25">
      <c r="A58" s="40">
        <v>58</v>
      </c>
      <c r="B58" s="39" t="s">
        <v>76</v>
      </c>
      <c r="C58" s="5"/>
    </row>
    <row r="59" spans="1:4" ht="15.75" x14ac:dyDescent="0.25">
      <c r="A59" s="40">
        <v>59</v>
      </c>
      <c r="B59" s="39" t="s">
        <v>77</v>
      </c>
      <c r="C59" s="5"/>
    </row>
    <row r="60" spans="1:4" ht="15.75" x14ac:dyDescent="0.25">
      <c r="A60" s="40">
        <v>60</v>
      </c>
      <c r="B60" s="39" t="s">
        <v>78</v>
      </c>
    </row>
    <row r="61" spans="1:4" ht="15.75" x14ac:dyDescent="0.25">
      <c r="A61" s="40">
        <v>61</v>
      </c>
      <c r="B61" s="39" t="s">
        <v>79</v>
      </c>
    </row>
    <row r="62" spans="1:4" ht="15.75" x14ac:dyDescent="0.25">
      <c r="A62" s="40">
        <v>62</v>
      </c>
      <c r="B62" s="39" t="s">
        <v>80</v>
      </c>
    </row>
    <row r="63" spans="1:4" ht="15.75" x14ac:dyDescent="0.25">
      <c r="A63" s="40">
        <v>63</v>
      </c>
      <c r="B63" s="39" t="s">
        <v>81</v>
      </c>
      <c r="C63" s="5"/>
    </row>
    <row r="64" spans="1:4" ht="15.75" x14ac:dyDescent="0.25">
      <c r="A64" s="40">
        <v>64</v>
      </c>
      <c r="B64" s="39" t="s">
        <v>82</v>
      </c>
      <c r="C64" s="5"/>
    </row>
    <row r="65" spans="1:4" ht="15.75" x14ac:dyDescent="0.25">
      <c r="A65" s="40">
        <v>65</v>
      </c>
      <c r="B65" s="39" t="s">
        <v>83</v>
      </c>
      <c r="C65" s="5"/>
    </row>
    <row r="66" spans="1:4" ht="15.75" x14ac:dyDescent="0.25">
      <c r="A66" s="40">
        <v>66</v>
      </c>
      <c r="B66" s="39" t="s">
        <v>84</v>
      </c>
    </row>
    <row r="67" spans="1:4" ht="15.75" x14ac:dyDescent="0.25">
      <c r="A67" s="40">
        <v>67</v>
      </c>
      <c r="B67" s="39" t="s">
        <v>85</v>
      </c>
    </row>
    <row r="68" spans="1:4" ht="15.75" x14ac:dyDescent="0.25">
      <c r="A68" s="40">
        <v>68</v>
      </c>
      <c r="B68" s="39" t="s">
        <v>86</v>
      </c>
      <c r="C68" s="5"/>
    </row>
    <row r="69" spans="1:4" ht="15.75" x14ac:dyDescent="0.25">
      <c r="A69" s="40">
        <v>69</v>
      </c>
      <c r="B69" s="39" t="s">
        <v>87</v>
      </c>
      <c r="C69" s="5"/>
    </row>
    <row r="70" spans="1:4" ht="15.75" x14ac:dyDescent="0.25">
      <c r="A70" s="40">
        <v>70</v>
      </c>
      <c r="B70" s="39" t="s">
        <v>88</v>
      </c>
    </row>
    <row r="71" spans="1:4" ht="15.75" x14ac:dyDescent="0.25">
      <c r="A71" s="40">
        <v>71</v>
      </c>
      <c r="B71" s="39" t="s">
        <v>89</v>
      </c>
      <c r="C71" s="5"/>
    </row>
    <row r="72" spans="1:4" ht="15.75" x14ac:dyDescent="0.25">
      <c r="A72" s="40">
        <v>72</v>
      </c>
      <c r="B72" s="39" t="s">
        <v>90</v>
      </c>
    </row>
    <row r="73" spans="1:4" ht="15.75" x14ac:dyDescent="0.25">
      <c r="A73" s="40">
        <v>73</v>
      </c>
      <c r="B73" s="39" t="s">
        <v>91</v>
      </c>
      <c r="C73" s="5"/>
    </row>
    <row r="74" spans="1:4" ht="15.75" x14ac:dyDescent="0.25">
      <c r="A74" s="40">
        <v>74</v>
      </c>
      <c r="B74" s="39" t="s">
        <v>92</v>
      </c>
      <c r="D74" s="6"/>
    </row>
    <row r="75" spans="1:4" ht="15.75" x14ac:dyDescent="0.25">
      <c r="A75" s="40">
        <v>75</v>
      </c>
      <c r="B75" s="39" t="s">
        <v>93</v>
      </c>
      <c r="D75" s="6"/>
    </row>
    <row r="76" spans="1:4" ht="15.75" x14ac:dyDescent="0.25">
      <c r="A76" s="40">
        <v>76</v>
      </c>
      <c r="B76" s="39" t="s">
        <v>94</v>
      </c>
      <c r="C76" s="5"/>
      <c r="D76" s="6"/>
    </row>
    <row r="77" spans="1:4" ht="15.75" x14ac:dyDescent="0.25">
      <c r="A77" s="40">
        <v>77</v>
      </c>
      <c r="B77" s="39" t="s">
        <v>95</v>
      </c>
      <c r="D77" s="6"/>
    </row>
    <row r="78" spans="1:4" ht="15.75" x14ac:dyDescent="0.25">
      <c r="A78" s="40">
        <v>78</v>
      </c>
      <c r="B78" s="39" t="s">
        <v>96</v>
      </c>
      <c r="C78" s="5"/>
    </row>
    <row r="79" spans="1:4" ht="15.75" x14ac:dyDescent="0.25">
      <c r="A79" s="40">
        <v>79</v>
      </c>
      <c r="B79" s="39" t="s">
        <v>97</v>
      </c>
    </row>
    <row r="80" spans="1:4" ht="15.75" x14ac:dyDescent="0.25">
      <c r="A80" s="40">
        <v>80</v>
      </c>
      <c r="B80" s="39" t="s">
        <v>98</v>
      </c>
    </row>
    <row r="81" spans="1:3" ht="15.75" x14ac:dyDescent="0.25">
      <c r="A81" s="40">
        <v>81</v>
      </c>
      <c r="B81" s="39" t="s">
        <v>99</v>
      </c>
      <c r="C81" s="5"/>
    </row>
    <row r="82" spans="1:3" ht="15.75" x14ac:dyDescent="0.25">
      <c r="A82" s="40">
        <v>82</v>
      </c>
      <c r="B82" s="39" t="s">
        <v>100</v>
      </c>
      <c r="C82" s="5"/>
    </row>
    <row r="83" spans="1:3" ht="15.75" x14ac:dyDescent="0.25">
      <c r="A83" s="40">
        <v>83</v>
      </c>
      <c r="B83" s="39" t="s">
        <v>101</v>
      </c>
      <c r="C83" s="5"/>
    </row>
    <row r="84" spans="1:3" ht="15.75" x14ac:dyDescent="0.25">
      <c r="A84" s="40">
        <v>84</v>
      </c>
      <c r="B84" s="39" t="s">
        <v>102</v>
      </c>
      <c r="C84" s="5"/>
    </row>
    <row r="85" spans="1:3" ht="15.75" x14ac:dyDescent="0.25">
      <c r="A85" s="40">
        <v>85</v>
      </c>
      <c r="B85" s="39" t="s">
        <v>103</v>
      </c>
    </row>
    <row r="86" spans="1:3" ht="15.75" x14ac:dyDescent="0.25">
      <c r="A86" s="40">
        <v>86</v>
      </c>
      <c r="B86" s="39" t="s">
        <v>104</v>
      </c>
      <c r="C86" s="7"/>
    </row>
    <row r="87" spans="1:3" ht="15.75" x14ac:dyDescent="0.25">
      <c r="A87" s="40">
        <v>87</v>
      </c>
      <c r="B87" s="39" t="s">
        <v>105</v>
      </c>
    </row>
    <row r="88" spans="1:3" ht="15.75" x14ac:dyDescent="0.25">
      <c r="A88" s="40">
        <v>88</v>
      </c>
      <c r="B88" s="39" t="s">
        <v>106</v>
      </c>
      <c r="C88" s="5"/>
    </row>
    <row r="89" spans="1:3" ht="15.75" x14ac:dyDescent="0.25">
      <c r="A89" s="40">
        <v>89</v>
      </c>
      <c r="B89" s="39" t="s">
        <v>107</v>
      </c>
      <c r="C89" s="5"/>
    </row>
    <row r="90" spans="1:3" ht="15.75" x14ac:dyDescent="0.25">
      <c r="A90" s="40">
        <v>90</v>
      </c>
      <c r="B90" s="39" t="s">
        <v>108</v>
      </c>
      <c r="C90" s="5"/>
    </row>
    <row r="91" spans="1:3" ht="15.75" x14ac:dyDescent="0.25">
      <c r="A91" s="40">
        <v>91</v>
      </c>
      <c r="B91" s="39" t="s">
        <v>109</v>
      </c>
      <c r="C91" s="5"/>
    </row>
    <row r="92" spans="1:3" ht="15.75" x14ac:dyDescent="0.25">
      <c r="A92" s="40">
        <v>92</v>
      </c>
      <c r="B92" s="39" t="s">
        <v>110</v>
      </c>
      <c r="C92" s="5"/>
    </row>
    <row r="93" spans="1:3" ht="15.75" x14ac:dyDescent="0.25">
      <c r="A93" s="40">
        <v>93</v>
      </c>
      <c r="B93" s="39" t="s">
        <v>111</v>
      </c>
      <c r="C93" s="5"/>
    </row>
    <row r="94" spans="1:3" ht="15.75" x14ac:dyDescent="0.25">
      <c r="A94" s="40">
        <v>94</v>
      </c>
      <c r="B94" s="39" t="s">
        <v>112</v>
      </c>
    </row>
    <row r="95" spans="1:3" ht="15.75" x14ac:dyDescent="0.25">
      <c r="A95" s="40">
        <v>95</v>
      </c>
      <c r="B95" s="39" t="s">
        <v>113</v>
      </c>
    </row>
    <row r="96" spans="1:3" ht="15.75" x14ac:dyDescent="0.25">
      <c r="A96" s="12"/>
      <c r="B96" s="36"/>
      <c r="C96" s="5"/>
    </row>
    <row r="97" spans="1:4" ht="15.75" x14ac:dyDescent="0.25">
      <c r="A97" s="12"/>
      <c r="B97" s="36"/>
      <c r="C97" s="5"/>
      <c r="D97" s="6"/>
    </row>
    <row r="98" spans="1:4" ht="15.75" x14ac:dyDescent="0.25">
      <c r="A98" s="12"/>
      <c r="B98" s="36"/>
      <c r="C98" s="5"/>
    </row>
    <row r="99" spans="1:4" ht="15.75" x14ac:dyDescent="0.25">
      <c r="A99" s="12"/>
      <c r="B99" s="36"/>
      <c r="C99" s="5"/>
    </row>
    <row r="100" spans="1:4" ht="15.75" x14ac:dyDescent="0.25">
      <c r="A100" s="12"/>
      <c r="B100" s="36"/>
      <c r="C100" s="5"/>
    </row>
    <row r="101" spans="1:4" ht="15.75" x14ac:dyDescent="0.25">
      <c r="A101" s="12"/>
      <c r="B101" s="36"/>
    </row>
    <row r="102" spans="1:4" ht="15.75" x14ac:dyDescent="0.25">
      <c r="A102" s="12"/>
      <c r="B102" s="36"/>
      <c r="D102" s="6"/>
    </row>
    <row r="103" spans="1:4" ht="15.75" x14ac:dyDescent="0.25">
      <c r="A103" s="12"/>
      <c r="B103" s="36"/>
      <c r="C103" s="5"/>
    </row>
    <row r="104" spans="1:4" ht="15.75" x14ac:dyDescent="0.25">
      <c r="A104" s="12"/>
      <c r="B104" s="36"/>
      <c r="C104" s="5"/>
    </row>
    <row r="105" spans="1:4" ht="15.75" x14ac:dyDescent="0.25">
      <c r="A105" s="12"/>
      <c r="B105" s="36"/>
    </row>
    <row r="106" spans="1:4" ht="15.75" x14ac:dyDescent="0.25">
      <c r="A106" s="12"/>
      <c r="B106" s="36"/>
      <c r="D106" s="6"/>
    </row>
    <row r="107" spans="1:4" ht="15.75" x14ac:dyDescent="0.25">
      <c r="A107" s="12"/>
      <c r="B107" s="36"/>
      <c r="C107" s="5"/>
    </row>
    <row r="108" spans="1:4" ht="15.75" x14ac:dyDescent="0.25">
      <c r="A108" s="12"/>
      <c r="B108" s="36"/>
    </row>
    <row r="109" spans="1:4" ht="15.75" x14ac:dyDescent="0.25">
      <c r="A109" s="12"/>
      <c r="B109" s="36"/>
    </row>
    <row r="110" spans="1:4" ht="15.75" x14ac:dyDescent="0.25">
      <c r="A110" s="12"/>
      <c r="B110" s="36"/>
      <c r="C110" s="5"/>
    </row>
    <row r="111" spans="1:4" ht="15.75" x14ac:dyDescent="0.25">
      <c r="A111" s="12"/>
      <c r="B111" s="36"/>
    </row>
    <row r="112" spans="1:4" ht="15.75" x14ac:dyDescent="0.25">
      <c r="A112" s="12"/>
      <c r="B112" s="36"/>
      <c r="D112" s="6"/>
    </row>
    <row r="113" spans="1:4" ht="15.75" x14ac:dyDescent="0.25">
      <c r="A113" s="12"/>
      <c r="B113" s="36"/>
      <c r="C113" s="5"/>
    </row>
    <row r="114" spans="1:4" ht="15.75" x14ac:dyDescent="0.25">
      <c r="A114" s="12"/>
      <c r="B114" s="36"/>
    </row>
    <row r="115" spans="1:4" ht="15.75" x14ac:dyDescent="0.25">
      <c r="A115" s="12"/>
      <c r="B115" s="36"/>
      <c r="D115" s="6"/>
    </row>
    <row r="116" spans="1:4" ht="15.75" x14ac:dyDescent="0.25">
      <c r="A116" s="12"/>
      <c r="B116" s="36"/>
      <c r="C116" s="5"/>
    </row>
    <row r="117" spans="1:4" ht="15.75" x14ac:dyDescent="0.25">
      <c r="A117" s="12"/>
      <c r="B117" s="36"/>
      <c r="C117" s="5"/>
    </row>
    <row r="118" spans="1:4" ht="15.75" x14ac:dyDescent="0.25">
      <c r="A118" s="12"/>
      <c r="B118" s="36"/>
    </row>
    <row r="119" spans="1:4" ht="15.75" x14ac:dyDescent="0.25">
      <c r="A119" s="12"/>
      <c r="B119" s="36"/>
      <c r="D119" s="6"/>
    </row>
    <row r="120" spans="1:4" ht="15.75" x14ac:dyDescent="0.25">
      <c r="A120" s="12"/>
      <c r="B120" s="36"/>
      <c r="C120" s="5"/>
    </row>
    <row r="121" spans="1:4" ht="15.75" x14ac:dyDescent="0.25">
      <c r="A121" s="12"/>
      <c r="B121" s="36"/>
    </row>
    <row r="122" spans="1:4" ht="15.75" x14ac:dyDescent="0.25">
      <c r="A122" s="12"/>
      <c r="B122" s="36"/>
      <c r="D122" s="6"/>
    </row>
    <row r="123" spans="1:4" ht="15.75" x14ac:dyDescent="0.25">
      <c r="A123" s="12"/>
      <c r="B123" s="36"/>
      <c r="C123" s="5"/>
    </row>
    <row r="124" spans="1:4" ht="15.75" x14ac:dyDescent="0.25">
      <c r="A124" s="12"/>
      <c r="B124" s="36"/>
      <c r="C124" s="5"/>
    </row>
    <row r="125" spans="1:4" ht="15.75" x14ac:dyDescent="0.25">
      <c r="A125" s="12"/>
      <c r="B125" s="36"/>
    </row>
    <row r="126" spans="1:4" ht="15.75" x14ac:dyDescent="0.25">
      <c r="A126" s="12"/>
      <c r="B126" s="36"/>
    </row>
    <row r="127" spans="1:4" ht="15.75" x14ac:dyDescent="0.25">
      <c r="A127" s="12"/>
      <c r="B127" s="36"/>
      <c r="C127" s="5"/>
    </row>
    <row r="128" spans="1:4" ht="15.75" x14ac:dyDescent="0.25">
      <c r="A128" s="12"/>
      <c r="B128" s="36"/>
      <c r="C128" s="5"/>
      <c r="D128" s="6"/>
    </row>
    <row r="129" spans="1:3" ht="15.75" x14ac:dyDescent="0.25">
      <c r="A129" s="12"/>
      <c r="B129" s="36"/>
      <c r="C129" s="5"/>
    </row>
    <row r="130" spans="1:3" ht="15.75" x14ac:dyDescent="0.25">
      <c r="A130" s="12"/>
      <c r="B130" s="36"/>
      <c r="C130" s="5"/>
    </row>
    <row r="131" spans="1:3" ht="15.75" x14ac:dyDescent="0.25">
      <c r="A131" s="12"/>
      <c r="B131" s="36"/>
      <c r="C131" s="5"/>
    </row>
    <row r="132" spans="1:3" ht="15.75" x14ac:dyDescent="0.25">
      <c r="A132" s="12"/>
      <c r="B132" s="36"/>
      <c r="C132" s="5"/>
    </row>
    <row r="133" spans="1:3" ht="15.75" x14ac:dyDescent="0.25">
      <c r="A133" s="12"/>
      <c r="B133" s="36"/>
      <c r="C133" s="5"/>
    </row>
    <row r="134" spans="1:3" ht="15.75" x14ac:dyDescent="0.25">
      <c r="A134" s="12"/>
      <c r="B134" s="36"/>
      <c r="C134" s="5"/>
    </row>
    <row r="135" spans="1:3" ht="15.75" x14ac:dyDescent="0.25">
      <c r="A135" s="12"/>
      <c r="B135" s="36"/>
      <c r="C135" s="5"/>
    </row>
    <row r="136" spans="1:3" ht="15.75" x14ac:dyDescent="0.25">
      <c r="A136" s="12"/>
      <c r="B136" s="36"/>
      <c r="C136" s="5"/>
    </row>
    <row r="137" spans="1:3" ht="15.75" x14ac:dyDescent="0.25">
      <c r="A137" s="12"/>
      <c r="B137" s="36"/>
      <c r="C137" s="5"/>
    </row>
    <row r="138" spans="1:3" ht="15.75" x14ac:dyDescent="0.25">
      <c r="A138" s="12"/>
      <c r="B138" s="36"/>
      <c r="C138" s="5"/>
    </row>
    <row r="139" spans="1:3" ht="15.75" x14ac:dyDescent="0.25">
      <c r="A139" s="12"/>
      <c r="B139" s="36"/>
      <c r="C139" s="5"/>
    </row>
    <row r="140" spans="1:3" ht="15.75" x14ac:dyDescent="0.25">
      <c r="A140" s="12"/>
      <c r="B140" s="36"/>
      <c r="C140" s="5"/>
    </row>
    <row r="141" spans="1:3" ht="15.75" x14ac:dyDescent="0.25">
      <c r="A141" s="12"/>
      <c r="B141" s="36"/>
      <c r="C141" s="5"/>
    </row>
    <row r="142" spans="1:3" ht="15.75" x14ac:dyDescent="0.25">
      <c r="A142" s="12"/>
      <c r="B142" s="36"/>
      <c r="C142" s="5"/>
    </row>
    <row r="143" spans="1:3" ht="15.75" x14ac:dyDescent="0.25">
      <c r="A143" s="12"/>
      <c r="B143" s="36"/>
    </row>
    <row r="144" spans="1:3" ht="15.75" x14ac:dyDescent="0.25">
      <c r="A144" s="12"/>
      <c r="B144" s="36"/>
      <c r="C144" s="5"/>
    </row>
    <row r="145" spans="1:4" ht="15.75" x14ac:dyDescent="0.25">
      <c r="A145" s="12"/>
      <c r="B145" s="36"/>
    </row>
    <row r="146" spans="1:4" ht="15.75" x14ac:dyDescent="0.25">
      <c r="A146" s="12"/>
      <c r="B146" s="36"/>
      <c r="D146" s="6"/>
    </row>
    <row r="147" spans="1:4" ht="15.75" x14ac:dyDescent="0.25">
      <c r="A147" s="12"/>
      <c r="B147" s="36"/>
      <c r="C147" s="5"/>
      <c r="D147" s="6"/>
    </row>
    <row r="148" spans="1:4" ht="15.75" x14ac:dyDescent="0.25">
      <c r="A148" s="12"/>
      <c r="B148" s="36"/>
      <c r="C148" s="5"/>
    </row>
    <row r="149" spans="1:4" ht="15.75" x14ac:dyDescent="0.25">
      <c r="A149" s="12"/>
      <c r="B149" s="36"/>
      <c r="C149" s="5"/>
    </row>
    <row r="150" spans="1:4" ht="15.75" x14ac:dyDescent="0.25">
      <c r="A150" s="12"/>
      <c r="B150" s="36"/>
      <c r="C150" s="5"/>
    </row>
    <row r="151" spans="1:4" ht="15.75" x14ac:dyDescent="0.25">
      <c r="A151" s="12"/>
      <c r="B151" s="36"/>
      <c r="C151" s="5"/>
    </row>
    <row r="152" spans="1:4" ht="15.75" x14ac:dyDescent="0.25">
      <c r="A152" s="12"/>
      <c r="B152" s="36"/>
      <c r="C152" s="5"/>
    </row>
    <row r="153" spans="1:4" ht="15.75" x14ac:dyDescent="0.25">
      <c r="A153" s="12"/>
      <c r="B153" s="36"/>
      <c r="C153" s="5"/>
    </row>
    <row r="154" spans="1:4" ht="15.75" x14ac:dyDescent="0.25">
      <c r="A154" s="12"/>
      <c r="B154" s="36"/>
      <c r="C154" s="5"/>
    </row>
    <row r="155" spans="1:4" ht="15.75" x14ac:dyDescent="0.25">
      <c r="A155" s="1"/>
      <c r="B155" s="5"/>
      <c r="C155" s="5"/>
    </row>
    <row r="156" spans="1:4" ht="15.75" x14ac:dyDescent="0.25">
      <c r="A156" s="1"/>
      <c r="B156" s="5"/>
      <c r="C156" s="5"/>
    </row>
    <row r="157" spans="1:4" ht="15.75" x14ac:dyDescent="0.25">
      <c r="A157" s="1"/>
    </row>
    <row r="158" spans="1:4" ht="15.75" x14ac:dyDescent="0.25">
      <c r="A158" s="1"/>
    </row>
    <row r="159" spans="1:4" ht="15.75" x14ac:dyDescent="0.25">
      <c r="A159" s="1"/>
      <c r="B159" s="5"/>
      <c r="C159" s="5"/>
      <c r="D159" s="9"/>
    </row>
    <row r="160" spans="1:4" ht="15.75" x14ac:dyDescent="0.25">
      <c r="A160" s="1"/>
      <c r="B160" s="5"/>
      <c r="C160" s="5"/>
    </row>
    <row r="161" spans="1:4" ht="15.75" x14ac:dyDescent="0.25">
      <c r="A161" s="1"/>
      <c r="B161" s="5"/>
      <c r="C161" s="5"/>
    </row>
    <row r="162" spans="1:4" ht="15.75" x14ac:dyDescent="0.25">
      <c r="A162" s="1"/>
      <c r="B162" s="5"/>
      <c r="C162" s="5"/>
    </row>
    <row r="163" spans="1:4" ht="15.75" x14ac:dyDescent="0.25">
      <c r="A163" s="1"/>
      <c r="B163" s="5"/>
      <c r="C163" s="5"/>
    </row>
    <row r="164" spans="1:4" ht="15.75" x14ac:dyDescent="0.25">
      <c r="A164" s="1"/>
      <c r="B164" s="5"/>
      <c r="C164" s="5"/>
    </row>
    <row r="165" spans="1:4" ht="15.75" x14ac:dyDescent="0.25">
      <c r="A165" s="1"/>
      <c r="B165" s="5"/>
      <c r="C165" s="5"/>
    </row>
    <row r="166" spans="1:4" ht="15.75" x14ac:dyDescent="0.25">
      <c r="A166" s="1"/>
      <c r="B166" s="5"/>
      <c r="C166" s="5"/>
      <c r="D166" s="6"/>
    </row>
    <row r="167" spans="1:4" ht="15.75" x14ac:dyDescent="0.25">
      <c r="A167" s="1"/>
      <c r="B167" s="5"/>
      <c r="C167" s="5"/>
    </row>
    <row r="168" spans="1:4" ht="15.75" x14ac:dyDescent="0.25">
      <c r="A168" s="1"/>
      <c r="B168" s="5"/>
      <c r="C168" s="5"/>
    </row>
    <row r="169" spans="1:4" ht="15.75" x14ac:dyDescent="0.25">
      <c r="A169" s="1"/>
    </row>
    <row r="170" spans="1:4" ht="15.75" x14ac:dyDescent="0.25">
      <c r="A170" s="1"/>
      <c r="D170" s="6"/>
    </row>
    <row r="171" spans="1:4" ht="15.75" x14ac:dyDescent="0.25">
      <c r="A171" s="1"/>
      <c r="B171" s="5"/>
      <c r="C171" s="5"/>
      <c r="D171" s="9"/>
    </row>
    <row r="172" spans="1:4" ht="15.75" x14ac:dyDescent="0.25">
      <c r="A172" s="1"/>
      <c r="B172" s="5"/>
      <c r="C172" s="5"/>
    </row>
    <row r="173" spans="1:4" ht="15.75" x14ac:dyDescent="0.25">
      <c r="A173" s="1"/>
      <c r="B173" s="5"/>
      <c r="C173" s="5"/>
    </row>
    <row r="174" spans="1:4" ht="15.75" x14ac:dyDescent="0.25">
      <c r="A174" s="1"/>
      <c r="B174" s="5"/>
      <c r="C174" s="5"/>
    </row>
    <row r="175" spans="1:4" x14ac:dyDescent="0.25">
      <c r="B175" s="5"/>
      <c r="C175" s="5"/>
    </row>
    <row r="176" spans="1:4" x14ac:dyDescent="0.25">
      <c r="B176" s="5"/>
      <c r="C176" s="5"/>
    </row>
    <row r="178" spans="2:4" x14ac:dyDescent="0.25">
      <c r="D178" s="6"/>
    </row>
    <row r="179" spans="2:4" x14ac:dyDescent="0.25">
      <c r="B179" s="5"/>
      <c r="C179" s="5"/>
      <c r="D179" s="9"/>
    </row>
    <row r="180" spans="2:4" x14ac:dyDescent="0.25">
      <c r="B180" s="5"/>
      <c r="C180" s="5"/>
    </row>
    <row r="181" spans="2:4" x14ac:dyDescent="0.25">
      <c r="B181" s="5"/>
      <c r="C181" s="5"/>
    </row>
    <row r="182" spans="2:4" x14ac:dyDescent="0.25">
      <c r="B182" s="5"/>
      <c r="C182" s="5"/>
    </row>
    <row r="183" spans="2:4" x14ac:dyDescent="0.25">
      <c r="B183" s="5"/>
      <c r="C183" s="5"/>
    </row>
    <row r="184" spans="2:4" x14ac:dyDescent="0.25">
      <c r="B184" s="5"/>
      <c r="C184" s="5"/>
    </row>
    <row r="185" spans="2:4" x14ac:dyDescent="0.25">
      <c r="B185" s="5"/>
      <c r="C185" s="5"/>
    </row>
    <row r="186" spans="2:4" x14ac:dyDescent="0.25">
      <c r="B186" s="5"/>
      <c r="C186" s="5"/>
    </row>
    <row r="187" spans="2:4" x14ac:dyDescent="0.25">
      <c r="B187" s="5"/>
      <c r="C187" s="5"/>
    </row>
    <row r="188" spans="2:4" x14ac:dyDescent="0.25">
      <c r="B188" s="5"/>
      <c r="C188" s="5"/>
    </row>
    <row r="190" spans="2:4" x14ac:dyDescent="0.25">
      <c r="B190" s="5"/>
      <c r="C190" s="5"/>
      <c r="D190" s="6"/>
    </row>
    <row r="193" spans="2:4" x14ac:dyDescent="0.25">
      <c r="B193" s="5"/>
      <c r="C193" s="5"/>
    </row>
    <row r="194" spans="2:4" x14ac:dyDescent="0.25">
      <c r="B194" s="5"/>
      <c r="C194" s="5"/>
    </row>
    <row r="196" spans="2:4" x14ac:dyDescent="0.25">
      <c r="B196" s="5"/>
      <c r="C196" s="5"/>
    </row>
    <row r="197" spans="2:4" x14ac:dyDescent="0.25">
      <c r="D197" s="8"/>
    </row>
    <row r="199" spans="2:4" x14ac:dyDescent="0.25">
      <c r="B199" s="5"/>
      <c r="C199" s="5"/>
      <c r="D199" s="6"/>
    </row>
    <row r="201" spans="2:4" x14ac:dyDescent="0.25">
      <c r="B201" s="5"/>
      <c r="C201" s="5"/>
      <c r="D201" s="6"/>
    </row>
    <row r="202" spans="2:4" x14ac:dyDescent="0.25">
      <c r="D202" s="6"/>
    </row>
    <row r="204" spans="2:4" x14ac:dyDescent="0.25">
      <c r="B204" s="5"/>
      <c r="C204" s="5"/>
      <c r="D204" s="10"/>
    </row>
    <row r="206" spans="2:4" x14ac:dyDescent="0.25">
      <c r="B206" s="5"/>
      <c r="C206" s="5"/>
      <c r="D206" s="6"/>
    </row>
    <row r="209" spans="2:4" x14ac:dyDescent="0.25">
      <c r="D209" s="6"/>
    </row>
    <row r="210" spans="2:4" x14ac:dyDescent="0.25">
      <c r="B210" s="5"/>
      <c r="C210" s="5"/>
    </row>
    <row r="211" spans="2:4" x14ac:dyDescent="0.25">
      <c r="B211" s="5"/>
      <c r="C211" s="5"/>
    </row>
    <row r="212" spans="2:4" x14ac:dyDescent="0.25">
      <c r="B212" s="5"/>
      <c r="C212" s="5"/>
    </row>
    <row r="213" spans="2:4" x14ac:dyDescent="0.25">
      <c r="B213" s="5"/>
      <c r="C213" s="5"/>
      <c r="D213" s="1"/>
    </row>
    <row r="216" spans="2:4" x14ac:dyDescent="0.25">
      <c r="B216" s="5"/>
      <c r="C216" s="5"/>
    </row>
    <row r="218" spans="2:4" x14ac:dyDescent="0.25">
      <c r="B218" s="5"/>
      <c r="C218" s="5"/>
    </row>
    <row r="220" spans="2:4" x14ac:dyDescent="0.25">
      <c r="B220" s="5"/>
      <c r="C220" s="5"/>
      <c r="D220" s="6"/>
    </row>
    <row r="223" spans="2:4" x14ac:dyDescent="0.25">
      <c r="B223" s="5"/>
      <c r="C223" s="5"/>
    </row>
    <row r="224" spans="2:4" x14ac:dyDescent="0.25">
      <c r="B224" s="5"/>
      <c r="C224" s="5"/>
      <c r="D224" s="6"/>
    </row>
    <row r="227" spans="1:4" x14ac:dyDescent="0.25">
      <c r="B227" s="5"/>
      <c r="C227" s="5"/>
    </row>
    <row r="228" spans="1:4" x14ac:dyDescent="0.25">
      <c r="B228" s="5"/>
      <c r="C228" s="5"/>
      <c r="D228" s="6"/>
    </row>
    <row r="229" spans="1:4" x14ac:dyDescent="0.25">
      <c r="B229" s="5"/>
      <c r="C229" s="5"/>
    </row>
    <row r="230" spans="1:4" x14ac:dyDescent="0.25">
      <c r="B230" s="5"/>
      <c r="C230" s="5"/>
    </row>
    <row r="231" spans="1:4" x14ac:dyDescent="0.25">
      <c r="B231" s="5"/>
      <c r="C231" s="5"/>
    </row>
    <row r="232" spans="1:4" x14ac:dyDescent="0.25">
      <c r="B232" s="5"/>
      <c r="C232" s="5"/>
    </row>
    <row r="233" spans="1:4" x14ac:dyDescent="0.25">
      <c r="B233" s="5"/>
      <c r="C233" s="5"/>
    </row>
    <row r="234" spans="1:4" x14ac:dyDescent="0.25">
      <c r="B234" s="5"/>
      <c r="C234" s="5"/>
    </row>
    <row r="235" spans="1:4" x14ac:dyDescent="0.25">
      <c r="B235" s="5"/>
      <c r="C235" s="5"/>
    </row>
    <row r="236" spans="1:4" x14ac:dyDescent="0.25">
      <c r="B236" s="5"/>
      <c r="C236" s="5"/>
    </row>
    <row r="238" spans="1:4" x14ac:dyDescent="0.25">
      <c r="B238" s="5"/>
      <c r="C238" s="5"/>
    </row>
    <row r="239" spans="1:4" ht="15.75" x14ac:dyDescent="0.25">
      <c r="A239" s="1"/>
      <c r="B239" s="5"/>
      <c r="C239" s="5"/>
      <c r="D239" s="6"/>
    </row>
    <row r="240" spans="1:4" ht="15.75" x14ac:dyDescent="0.25">
      <c r="A240" s="1"/>
      <c r="B240" s="5"/>
      <c r="C240" s="5"/>
    </row>
    <row r="241" spans="1:4" ht="15.75" x14ac:dyDescent="0.25">
      <c r="A241" s="1"/>
      <c r="B241" s="5"/>
      <c r="C241" s="5"/>
    </row>
    <row r="242" spans="1:4" ht="15.75" x14ac:dyDescent="0.25">
      <c r="A242" s="1"/>
      <c r="B242" s="5"/>
      <c r="C242" s="5"/>
    </row>
    <row r="243" spans="1:4" ht="15.75" x14ac:dyDescent="0.25">
      <c r="A243" s="1"/>
      <c r="B243" s="5"/>
      <c r="C243" s="5"/>
    </row>
    <row r="244" spans="1:4" ht="15.75" x14ac:dyDescent="0.25">
      <c r="A244" s="1"/>
      <c r="B244" s="5"/>
      <c r="C244" s="5"/>
    </row>
    <row r="245" spans="1:4" ht="15.75" x14ac:dyDescent="0.25">
      <c r="A245" s="1"/>
      <c r="B245" s="5"/>
      <c r="C245" s="5"/>
    </row>
    <row r="246" spans="1:4" ht="15.75" x14ac:dyDescent="0.25">
      <c r="A246" s="1"/>
    </row>
    <row r="247" spans="1:4" ht="15.75" x14ac:dyDescent="0.25">
      <c r="A247" s="1"/>
      <c r="B247" s="5"/>
      <c r="C247" s="5"/>
    </row>
    <row r="248" spans="1:4" ht="15.75" x14ac:dyDescent="0.25">
      <c r="A248" s="1"/>
      <c r="B248" s="5"/>
      <c r="C248" s="5"/>
    </row>
    <row r="249" spans="1:4" ht="15.75" x14ac:dyDescent="0.25">
      <c r="A249" s="1"/>
      <c r="B249" s="5"/>
      <c r="C249" s="5"/>
    </row>
    <row r="250" spans="1:4" ht="15.75" x14ac:dyDescent="0.25">
      <c r="A250" s="1"/>
      <c r="B250" s="5"/>
      <c r="C250" s="5"/>
    </row>
    <row r="251" spans="1:4" ht="15.75" x14ac:dyDescent="0.25">
      <c r="A251" s="1"/>
      <c r="B251" s="5"/>
      <c r="C251" s="5"/>
    </row>
    <row r="252" spans="1:4" ht="15.75" x14ac:dyDescent="0.25">
      <c r="A252" s="1"/>
      <c r="B252" s="5"/>
      <c r="C252" s="5"/>
    </row>
    <row r="253" spans="1:4" ht="15.75" x14ac:dyDescent="0.25">
      <c r="A253" s="1"/>
      <c r="B253" s="5"/>
      <c r="C253" s="5"/>
      <c r="D253" s="6"/>
    </row>
    <row r="254" spans="1:4" ht="15.75" x14ac:dyDescent="0.25">
      <c r="A254" s="1"/>
      <c r="B254" s="5"/>
      <c r="C254" s="5"/>
    </row>
    <row r="256" spans="1:4" x14ac:dyDescent="0.25">
      <c r="B256" s="5"/>
      <c r="C256" s="5"/>
    </row>
    <row r="257" spans="2:4" x14ac:dyDescent="0.25">
      <c r="B257" s="5"/>
      <c r="C257" s="5"/>
    </row>
    <row r="258" spans="2:4" x14ac:dyDescent="0.25">
      <c r="B258" s="5"/>
      <c r="C258" s="5"/>
      <c r="D258" s="6"/>
    </row>
    <row r="259" spans="2:4" x14ac:dyDescent="0.25">
      <c r="B259" s="5"/>
      <c r="C259" s="5"/>
    </row>
    <row r="260" spans="2:4" x14ac:dyDescent="0.25">
      <c r="B260" s="5"/>
      <c r="C260" s="5"/>
    </row>
    <row r="261" spans="2:4" x14ac:dyDescent="0.25">
      <c r="B261" s="5"/>
      <c r="C261" s="5"/>
    </row>
    <row r="262" spans="2:4" x14ac:dyDescent="0.25">
      <c r="B262" s="5"/>
      <c r="C262" s="5"/>
    </row>
    <row r="263" spans="2:4" x14ac:dyDescent="0.25">
      <c r="B263" s="5"/>
      <c r="C263" s="5"/>
    </row>
    <row r="265" spans="2:4" x14ac:dyDescent="0.25">
      <c r="B265" s="5"/>
      <c r="C265" s="5"/>
    </row>
    <row r="266" spans="2:4" x14ac:dyDescent="0.25">
      <c r="B266" s="5"/>
      <c r="C266" s="5"/>
    </row>
    <row r="267" spans="2:4" x14ac:dyDescent="0.25">
      <c r="B267" s="5"/>
      <c r="C267" s="5"/>
      <c r="D267" s="6"/>
    </row>
    <row r="270" spans="2:4" x14ac:dyDescent="0.25">
      <c r="B270" s="5"/>
      <c r="C270" s="5"/>
      <c r="D270" s="6"/>
    </row>
    <row r="272" spans="2:4" x14ac:dyDescent="0.25">
      <c r="B272" s="5"/>
      <c r="C272" s="5"/>
      <c r="D272" s="11"/>
    </row>
    <row r="275" spans="1:4" x14ac:dyDescent="0.25">
      <c r="B275" s="5"/>
      <c r="C275" s="5"/>
    </row>
    <row r="276" spans="1:4" x14ac:dyDescent="0.25">
      <c r="B276" s="5"/>
      <c r="C276" s="5"/>
      <c r="D276" s="6"/>
    </row>
    <row r="277" spans="1:4" x14ac:dyDescent="0.25">
      <c r="B277" s="5"/>
      <c r="C277" s="5"/>
    </row>
    <row r="279" spans="1:4" x14ac:dyDescent="0.25">
      <c r="B279" s="5"/>
      <c r="C279" s="5"/>
      <c r="D279" s="6"/>
    </row>
    <row r="281" spans="1:4" x14ac:dyDescent="0.25">
      <c r="B281" s="5"/>
      <c r="C281" s="5"/>
    </row>
    <row r="282" spans="1:4" x14ac:dyDescent="0.25">
      <c r="D282" s="6"/>
    </row>
    <row r="283" spans="1:4" x14ac:dyDescent="0.25">
      <c r="B283" s="5"/>
      <c r="C283" s="5"/>
      <c r="D283" s="6"/>
    </row>
    <row r="284" spans="1:4" x14ac:dyDescent="0.25">
      <c r="D284" s="6"/>
    </row>
    <row r="285" spans="1:4" x14ac:dyDescent="0.25">
      <c r="B285" s="5"/>
      <c r="C285" s="5"/>
      <c r="D285" s="6"/>
    </row>
    <row r="287" spans="1:4" ht="15.75" x14ac:dyDescent="0.25">
      <c r="A287" s="1"/>
    </row>
    <row r="288" spans="1:4" ht="15.75" x14ac:dyDescent="0.25">
      <c r="A288" s="1"/>
      <c r="B288" s="5"/>
      <c r="C288" s="5"/>
    </row>
    <row r="289" spans="1:4" ht="15.75" x14ac:dyDescent="0.25">
      <c r="A289" s="1"/>
    </row>
    <row r="290" spans="1:4" ht="15.75" x14ac:dyDescent="0.25">
      <c r="A290" s="1"/>
      <c r="D290" s="6"/>
    </row>
    <row r="291" spans="1:4" ht="15.75" x14ac:dyDescent="0.25">
      <c r="A291" s="1"/>
      <c r="B291" s="5"/>
      <c r="C291" s="5"/>
    </row>
    <row r="292" spans="1:4" ht="15.75" x14ac:dyDescent="0.25">
      <c r="A292" s="1"/>
      <c r="B292" s="5"/>
      <c r="C292" s="5"/>
    </row>
    <row r="293" spans="1:4" ht="15.75" x14ac:dyDescent="0.25">
      <c r="A293" s="1"/>
      <c r="B293" s="5"/>
      <c r="C293" s="5"/>
    </row>
    <row r="294" spans="1:4" ht="15.75" x14ac:dyDescent="0.25">
      <c r="A294" s="1"/>
      <c r="B294" s="5"/>
      <c r="C294" s="5"/>
    </row>
    <row r="295" spans="1:4" ht="15.75" x14ac:dyDescent="0.25">
      <c r="A295" s="1"/>
    </row>
    <row r="296" spans="1:4" ht="15.75" x14ac:dyDescent="0.25">
      <c r="A296" s="1"/>
      <c r="B296" s="5"/>
      <c r="C296" s="5"/>
      <c r="D296" s="6"/>
    </row>
    <row r="297" spans="1:4" ht="15.75" x14ac:dyDescent="0.25">
      <c r="A297" s="1"/>
    </row>
    <row r="298" spans="1:4" ht="15.75" x14ac:dyDescent="0.25">
      <c r="A298" s="1"/>
      <c r="B298" s="5"/>
      <c r="C298" s="5"/>
      <c r="D298" s="6"/>
    </row>
    <row r="299" spans="1:4" ht="15.75" x14ac:dyDescent="0.25">
      <c r="A299" s="1"/>
    </row>
    <row r="300" spans="1:4" ht="15.75" x14ac:dyDescent="0.25">
      <c r="A300" s="1"/>
      <c r="B300" s="5"/>
      <c r="C300" s="5"/>
      <c r="D300" s="6"/>
    </row>
    <row r="301" spans="1:4" ht="15.75" x14ac:dyDescent="0.25">
      <c r="A301" s="1"/>
    </row>
    <row r="302" spans="1:4" ht="15.75" x14ac:dyDescent="0.25">
      <c r="A302" s="1"/>
      <c r="B302" s="5"/>
      <c r="C302" s="5"/>
      <c r="D302" s="6"/>
    </row>
    <row r="303" spans="1:4" ht="15.75" x14ac:dyDescent="0.25">
      <c r="A303" s="1"/>
    </row>
    <row r="304" spans="1:4" ht="15.75" x14ac:dyDescent="0.25">
      <c r="A304" s="1"/>
      <c r="B304" s="5"/>
      <c r="C304" s="5"/>
      <c r="D304" s="6"/>
    </row>
    <row r="305" spans="1:4" ht="15.75" x14ac:dyDescent="0.25">
      <c r="A305" s="1"/>
    </row>
    <row r="306" spans="1:4" ht="15.75" x14ac:dyDescent="0.25">
      <c r="A306" s="1"/>
      <c r="B306" s="5"/>
      <c r="C306" s="5"/>
      <c r="D306" s="6"/>
    </row>
    <row r="307" spans="1:4" ht="15.75" x14ac:dyDescent="0.25">
      <c r="A307" s="1"/>
    </row>
    <row r="308" spans="1:4" ht="15.75" x14ac:dyDescent="0.25">
      <c r="A308" s="1"/>
      <c r="B308" s="5"/>
      <c r="C308" s="5"/>
      <c r="D308" s="6"/>
    </row>
    <row r="309" spans="1:4" ht="15.75" x14ac:dyDescent="0.25">
      <c r="A309" s="1"/>
    </row>
    <row r="310" spans="1:4" ht="15.75" x14ac:dyDescent="0.25">
      <c r="A310" s="1"/>
      <c r="D310" s="6"/>
    </row>
    <row r="311" spans="1:4" ht="15.75" x14ac:dyDescent="0.25">
      <c r="A311" s="1"/>
      <c r="B311" s="5"/>
      <c r="C311" s="5"/>
    </row>
    <row r="312" spans="1:4" ht="15.75" x14ac:dyDescent="0.25">
      <c r="A312" s="1"/>
      <c r="B312" s="5"/>
      <c r="C312" s="5"/>
    </row>
    <row r="313" spans="1:4" ht="15.75" x14ac:dyDescent="0.25">
      <c r="A313" s="1"/>
    </row>
    <row r="314" spans="1:4" ht="15.75" x14ac:dyDescent="0.25">
      <c r="A314" s="1"/>
      <c r="B314" s="5"/>
      <c r="C314" s="5"/>
      <c r="D314" s="6"/>
    </row>
    <row r="315" spans="1:4" ht="15.75" x14ac:dyDescent="0.25">
      <c r="A315" s="1"/>
    </row>
    <row r="316" spans="1:4" ht="15.75" x14ac:dyDescent="0.25">
      <c r="A316" s="1"/>
      <c r="B316" s="5"/>
      <c r="C316" s="5"/>
      <c r="D316" s="6"/>
    </row>
    <row r="317" spans="1:4" ht="15.75" x14ac:dyDescent="0.25">
      <c r="A317" s="1"/>
    </row>
    <row r="318" spans="1:4" ht="15.75" x14ac:dyDescent="0.25">
      <c r="A318" s="1"/>
      <c r="B318" s="5"/>
      <c r="C318" s="5"/>
    </row>
    <row r="319" spans="1:4" ht="15.75" x14ac:dyDescent="0.25">
      <c r="A319" s="1"/>
      <c r="B319" s="5"/>
      <c r="C319" s="5"/>
    </row>
    <row r="320" spans="1:4" ht="15.75" x14ac:dyDescent="0.25">
      <c r="A320" s="1"/>
      <c r="D320" s="6"/>
    </row>
    <row r="321" spans="1:4" ht="15.75" x14ac:dyDescent="0.25">
      <c r="A321" s="1"/>
      <c r="B321" s="5"/>
      <c r="C321" s="5"/>
      <c r="D321" s="6"/>
    </row>
    <row r="322" spans="1:4" ht="15.75" x14ac:dyDescent="0.25">
      <c r="A322" s="1"/>
      <c r="B322" s="5"/>
      <c r="C322" s="5"/>
    </row>
    <row r="323" spans="1:4" ht="15.75" x14ac:dyDescent="0.25">
      <c r="A323" s="1"/>
    </row>
    <row r="324" spans="1:4" ht="15.75" x14ac:dyDescent="0.25">
      <c r="A324" s="1"/>
      <c r="B324" s="5"/>
      <c r="C324" s="5"/>
    </row>
    <row r="325" spans="1:4" ht="15.75" x14ac:dyDescent="0.25">
      <c r="A325" s="1"/>
      <c r="B325" s="5"/>
      <c r="C325" s="5"/>
    </row>
    <row r="326" spans="1:4" ht="15.75" x14ac:dyDescent="0.25">
      <c r="A326" s="1"/>
      <c r="B326" s="5"/>
      <c r="C326" s="5"/>
    </row>
    <row r="327" spans="1:4" ht="15.75" x14ac:dyDescent="0.25">
      <c r="A327" s="1"/>
      <c r="B327" s="5"/>
      <c r="C327" s="5"/>
    </row>
    <row r="328" spans="1:4" ht="15.75" x14ac:dyDescent="0.25">
      <c r="A328" s="1"/>
      <c r="B328" s="5"/>
      <c r="C328" s="5"/>
    </row>
    <row r="329" spans="1:4" ht="15.75" x14ac:dyDescent="0.25">
      <c r="A329" s="1"/>
      <c r="B329" s="5"/>
      <c r="C329" s="5"/>
    </row>
    <row r="330" spans="1:4" ht="15.75" x14ac:dyDescent="0.25">
      <c r="A330" s="1"/>
      <c r="B330" s="5"/>
      <c r="C330" s="5"/>
    </row>
    <row r="331" spans="1:4" ht="15.75" x14ac:dyDescent="0.25">
      <c r="A331" s="1"/>
      <c r="B331" s="5"/>
      <c r="C331" s="5"/>
    </row>
    <row r="332" spans="1:4" ht="15.75" x14ac:dyDescent="0.25">
      <c r="A332" s="1"/>
    </row>
    <row r="333" spans="1:4" ht="15.75" x14ac:dyDescent="0.25">
      <c r="A333" s="1"/>
      <c r="B333" s="5"/>
      <c r="C333" s="5"/>
      <c r="D333" s="6"/>
    </row>
    <row r="334" spans="1:4" ht="15.75" x14ac:dyDescent="0.25">
      <c r="A334" s="1"/>
      <c r="B334" s="5"/>
      <c r="C334" s="5"/>
    </row>
    <row r="335" spans="1:4" x14ac:dyDescent="0.25">
      <c r="B335" s="5"/>
      <c r="C335" s="5"/>
    </row>
    <row r="336" spans="1:4" x14ac:dyDescent="0.25">
      <c r="B336" s="5"/>
      <c r="C336" s="5"/>
    </row>
    <row r="338" spans="2:4" x14ac:dyDescent="0.25">
      <c r="B338" s="5"/>
      <c r="C338" s="5"/>
    </row>
    <row r="339" spans="2:4" x14ac:dyDescent="0.25">
      <c r="D339" s="6"/>
    </row>
    <row r="340" spans="2:4" x14ac:dyDescent="0.25">
      <c r="B340" s="5"/>
      <c r="C340" s="5"/>
      <c r="D340" s="6"/>
    </row>
    <row r="342" spans="2:4" x14ac:dyDescent="0.25">
      <c r="B342" s="5"/>
      <c r="C342" s="5"/>
      <c r="D342" s="6"/>
    </row>
    <row r="343" spans="2:4" x14ac:dyDescent="0.25">
      <c r="B343" s="5"/>
      <c r="C343" s="5"/>
      <c r="D343" s="6"/>
    </row>
    <row r="345" spans="2:4" x14ac:dyDescent="0.25">
      <c r="B345" s="5"/>
      <c r="C345" s="5"/>
    </row>
    <row r="346" spans="2:4" x14ac:dyDescent="0.25">
      <c r="B346" s="5"/>
      <c r="C346" s="5"/>
    </row>
    <row r="347" spans="2:4" x14ac:dyDescent="0.25">
      <c r="B347" s="5"/>
      <c r="C347" s="5"/>
    </row>
    <row r="348" spans="2:4" x14ac:dyDescent="0.25">
      <c r="B348" s="5"/>
      <c r="C348" s="5"/>
    </row>
    <row r="350" spans="2:4" x14ac:dyDescent="0.25">
      <c r="B350" s="5"/>
      <c r="C350" s="5"/>
      <c r="D350" s="6"/>
    </row>
    <row r="353" spans="2:4" x14ac:dyDescent="0.25">
      <c r="B353" s="5"/>
      <c r="C353" s="5"/>
    </row>
    <row r="354" spans="2:4" x14ac:dyDescent="0.25">
      <c r="B354" s="5"/>
      <c r="C354" s="5"/>
    </row>
    <row r="355" spans="2:4" x14ac:dyDescent="0.25">
      <c r="B355" s="5"/>
      <c r="C355" s="5"/>
    </row>
    <row r="356" spans="2:4" x14ac:dyDescent="0.25">
      <c r="B356" s="5"/>
      <c r="C356" s="5"/>
      <c r="D356" s="6"/>
    </row>
    <row r="359" spans="2:4" x14ac:dyDescent="0.25">
      <c r="B359" s="5"/>
      <c r="C359" s="5"/>
      <c r="D359" s="6"/>
    </row>
    <row r="361" spans="2:4" x14ac:dyDescent="0.25">
      <c r="B361" s="5"/>
      <c r="C361" s="5"/>
      <c r="D361" s="6"/>
    </row>
    <row r="363" spans="2:4" x14ac:dyDescent="0.25">
      <c r="B363" s="5"/>
      <c r="C363" s="5"/>
    </row>
    <row r="365" spans="2:4" x14ac:dyDescent="0.25">
      <c r="D365" s="6"/>
    </row>
    <row r="366" spans="2:4" x14ac:dyDescent="0.25">
      <c r="B366" s="5"/>
      <c r="C366" s="5"/>
      <c r="D366" s="6"/>
    </row>
    <row r="367" spans="2:4" x14ac:dyDescent="0.25">
      <c r="B367" s="5"/>
      <c r="C367" s="5"/>
    </row>
    <row r="368" spans="2:4" x14ac:dyDescent="0.25">
      <c r="D368" s="6"/>
    </row>
    <row r="369" spans="1:4" x14ac:dyDescent="0.25">
      <c r="B369" s="5"/>
      <c r="C369" s="5"/>
    </row>
    <row r="370" spans="1:4" x14ac:dyDescent="0.25">
      <c r="B370" s="5"/>
      <c r="C370" s="5"/>
    </row>
    <row r="372" spans="1:4" x14ac:dyDescent="0.25">
      <c r="D372" s="6"/>
    </row>
    <row r="373" spans="1:4" x14ac:dyDescent="0.25">
      <c r="B373" s="5"/>
      <c r="C373" s="5"/>
    </row>
    <row r="374" spans="1:4" x14ac:dyDescent="0.25">
      <c r="B374" s="5"/>
      <c r="C374" s="5"/>
    </row>
    <row r="375" spans="1:4" x14ac:dyDescent="0.25">
      <c r="B375" s="5"/>
      <c r="C375" s="5"/>
    </row>
    <row r="376" spans="1:4" x14ac:dyDescent="0.25">
      <c r="B376" s="5"/>
      <c r="C376" s="5"/>
    </row>
    <row r="379" spans="1:4" x14ac:dyDescent="0.25">
      <c r="B379" s="5"/>
      <c r="C379" s="5"/>
      <c r="D379" s="6"/>
    </row>
    <row r="381" spans="1:4" x14ac:dyDescent="0.25">
      <c r="B381" s="5"/>
      <c r="C381" s="5"/>
      <c r="D381" s="6"/>
    </row>
    <row r="383" spans="1:4" ht="15.75" x14ac:dyDescent="0.25">
      <c r="A383" s="1"/>
      <c r="B383" s="5"/>
      <c r="C383" s="5"/>
      <c r="D383" s="6"/>
    </row>
    <row r="384" spans="1:4" ht="15.75" x14ac:dyDescent="0.25">
      <c r="A384" s="1"/>
    </row>
    <row r="385" spans="1:4" ht="15.75" x14ac:dyDescent="0.25">
      <c r="A385" s="1"/>
      <c r="B385" s="5"/>
      <c r="C385" s="5"/>
      <c r="D385" s="6"/>
    </row>
    <row r="387" spans="1:4" x14ac:dyDescent="0.25">
      <c r="B387" s="5"/>
      <c r="C387" s="5"/>
    </row>
    <row r="388" spans="1:4" ht="15.75" x14ac:dyDescent="0.25">
      <c r="A388" s="1"/>
    </row>
    <row r="389" spans="1:4" ht="15.75" x14ac:dyDescent="0.25">
      <c r="A389" s="1"/>
      <c r="B389" s="5"/>
      <c r="C389" s="5"/>
      <c r="D389" s="6"/>
    </row>
    <row r="390" spans="1:4" ht="15.75" x14ac:dyDescent="0.25">
      <c r="A390" s="1"/>
      <c r="D390" s="6"/>
    </row>
    <row r="391" spans="1:4" ht="15.75" x14ac:dyDescent="0.25">
      <c r="A391" s="1"/>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120"/>
  <sheetViews>
    <sheetView showGridLines="0" tabSelected="1" zoomScaleNormal="100" zoomScalePageLayoutView="110" workbookViewId="0">
      <selection activeCell="A18" sqref="A18"/>
    </sheetView>
  </sheetViews>
  <sheetFormatPr defaultRowHeight="15" x14ac:dyDescent="0.25"/>
  <cols>
    <col min="1" max="1" width="23" style="38" customWidth="1"/>
    <col min="2" max="2" width="109.5703125" style="41" customWidth="1"/>
    <col min="3" max="3" width="12.85546875" style="38" customWidth="1"/>
    <col min="4" max="4" width="3.140625" style="38" bestFit="1" customWidth="1"/>
    <col min="5" max="5" width="9" style="42" bestFit="1" customWidth="1"/>
    <col min="6" max="16384" width="9.140625" style="42"/>
  </cols>
  <sheetData>
    <row r="1" spans="1:5" s="15" customFormat="1" ht="15.75" x14ac:dyDescent="0.25">
      <c r="A1" s="31" t="s">
        <v>18</v>
      </c>
      <c r="B1" s="13"/>
      <c r="C1" s="14"/>
      <c r="D1" s="14"/>
    </row>
    <row r="2" spans="1:5" s="15" customFormat="1" ht="21" x14ac:dyDescent="0.25">
      <c r="A2" s="32" t="s">
        <v>114</v>
      </c>
      <c r="B2" s="33"/>
      <c r="C2" s="34"/>
      <c r="D2" s="14"/>
    </row>
    <row r="3" spans="1:5" s="15" customFormat="1" x14ac:dyDescent="0.25">
      <c r="A3" s="37" t="s">
        <v>6</v>
      </c>
      <c r="B3" s="37"/>
      <c r="C3" s="37"/>
      <c r="D3" s="14"/>
    </row>
    <row r="4" spans="1:5" s="15" customFormat="1" x14ac:dyDescent="0.2">
      <c r="A4" s="14"/>
      <c r="B4" s="13"/>
      <c r="C4" s="16">
        <f ca="1">TODAY()</f>
        <v>42144</v>
      </c>
      <c r="D4" s="17"/>
    </row>
    <row r="5" spans="1:5" s="15" customFormat="1" x14ac:dyDescent="0.25">
      <c r="A5" s="14"/>
      <c r="B5" s="13"/>
      <c r="C5" s="18"/>
      <c r="D5" s="17"/>
    </row>
    <row r="6" spans="1:5" s="15" customFormat="1" ht="23.25" x14ac:dyDescent="0.2">
      <c r="A6" s="19" t="s">
        <v>7</v>
      </c>
      <c r="B6" s="20"/>
      <c r="D6" s="14"/>
      <c r="E6" s="21"/>
    </row>
    <row r="7" spans="1:5" s="15" customFormat="1" ht="18" customHeight="1" x14ac:dyDescent="0.25">
      <c r="A7" s="22" t="s">
        <v>8</v>
      </c>
      <c r="B7" s="23"/>
      <c r="C7" s="14"/>
      <c r="D7" s="14"/>
    </row>
    <row r="8" spans="1:5" s="15" customFormat="1" ht="18" customHeight="1" x14ac:dyDescent="0.25">
      <c r="A8" s="22" t="s">
        <v>0</v>
      </c>
      <c r="B8" s="24"/>
      <c r="C8" s="14"/>
      <c r="D8" s="14"/>
    </row>
    <row r="9" spans="1:5" s="15" customFormat="1" ht="37.5" x14ac:dyDescent="0.25">
      <c r="A9" s="19" t="s">
        <v>17</v>
      </c>
      <c r="B9" s="24"/>
      <c r="C9" s="14"/>
      <c r="D9" s="14"/>
    </row>
    <row r="10" spans="1:5" s="15" customFormat="1" ht="18" customHeight="1" x14ac:dyDescent="0.25">
      <c r="A10" s="22" t="s">
        <v>1</v>
      </c>
      <c r="B10" s="24"/>
      <c r="C10" s="14"/>
      <c r="D10" s="14"/>
    </row>
    <row r="11" spans="1:5" s="15" customFormat="1" ht="18" customHeight="1" x14ac:dyDescent="0.25">
      <c r="A11" s="22" t="s">
        <v>2</v>
      </c>
      <c r="B11" s="24"/>
      <c r="C11" s="14"/>
      <c r="D11" s="14"/>
    </row>
    <row r="12" spans="1:5" s="15" customFormat="1" ht="18" customHeight="1" x14ac:dyDescent="0.25">
      <c r="A12" s="22" t="s">
        <v>3</v>
      </c>
      <c r="B12" s="24"/>
      <c r="C12" s="14"/>
      <c r="D12" s="14"/>
    </row>
    <row r="13" spans="1:5" s="15" customFormat="1" ht="18" customHeight="1" x14ac:dyDescent="0.25">
      <c r="A13" s="22" t="s">
        <v>4</v>
      </c>
      <c r="B13" s="24"/>
      <c r="C13" s="14"/>
      <c r="D13" s="14"/>
    </row>
    <row r="14" spans="1:5" s="15" customFormat="1" x14ac:dyDescent="0.25">
      <c r="A14" s="22"/>
      <c r="B14" s="13"/>
      <c r="C14" s="14"/>
      <c r="D14" s="14"/>
    </row>
    <row r="15" spans="1:5" s="15" customFormat="1" x14ac:dyDescent="0.25">
      <c r="A15" s="22"/>
      <c r="B15" s="13"/>
      <c r="C15" s="14"/>
      <c r="D15" s="14"/>
    </row>
    <row r="16" spans="1:5" s="15" customFormat="1" x14ac:dyDescent="0.25">
      <c r="A16" s="25" t="s">
        <v>5</v>
      </c>
      <c r="B16" s="26"/>
      <c r="C16" s="27"/>
      <c r="D16" s="14"/>
    </row>
    <row r="17" spans="1:4" s="15" customFormat="1" ht="27" x14ac:dyDescent="0.25">
      <c r="A17" s="28" t="s">
        <v>9</v>
      </c>
      <c r="B17" s="30" t="s">
        <v>10</v>
      </c>
      <c r="C17" s="29" t="s">
        <v>11</v>
      </c>
      <c r="D17" s="14"/>
    </row>
    <row r="18" spans="1:4" s="15" customFormat="1" x14ac:dyDescent="0.25">
      <c r="A18" s="14"/>
      <c r="B18" s="35" t="str">
        <f>IF(A18="","",VLOOKUP(A18,LISTA!$A$1:$B$95,2,0))</f>
        <v/>
      </c>
      <c r="C18" s="14"/>
      <c r="D18" s="14"/>
    </row>
    <row r="19" spans="1:4" s="15" customFormat="1" x14ac:dyDescent="0.25">
      <c r="A19" s="14"/>
      <c r="B19" s="35" t="str">
        <f>IF(A19="","",VLOOKUP(A19,LISTA!$A$1:$B$95,2,0))</f>
        <v/>
      </c>
      <c r="C19" s="14"/>
      <c r="D19" s="14"/>
    </row>
    <row r="20" spans="1:4" s="15" customFormat="1" x14ac:dyDescent="0.25">
      <c r="A20" s="14"/>
      <c r="B20" s="35" t="str">
        <f>IF(A20="","",VLOOKUP(A20,LISTA!$A$1:$B$95,2,0))</f>
        <v/>
      </c>
      <c r="C20" s="14"/>
      <c r="D20" s="14"/>
    </row>
    <row r="21" spans="1:4" s="15" customFormat="1" x14ac:dyDescent="0.25">
      <c r="A21" s="14"/>
      <c r="B21" s="35" t="str">
        <f>IF(A21="","",VLOOKUP(A21,LISTA!$A$1:$B$95,2,0))</f>
        <v/>
      </c>
      <c r="C21" s="14"/>
      <c r="D21" s="14"/>
    </row>
    <row r="22" spans="1:4" s="15" customFormat="1" x14ac:dyDescent="0.25">
      <c r="A22" s="14"/>
      <c r="B22" s="35" t="str">
        <f>IF(A22="","",VLOOKUP(A22,LISTA!$A$1:$B$95,2,0))</f>
        <v/>
      </c>
      <c r="C22" s="14"/>
      <c r="D22" s="14"/>
    </row>
    <row r="23" spans="1:4" s="15" customFormat="1" x14ac:dyDescent="0.25">
      <c r="A23" s="14"/>
      <c r="B23" s="35" t="str">
        <f>IF(A23="","",VLOOKUP(A23,LISTA!$A$1:$B$95,2,0))</f>
        <v/>
      </c>
      <c r="C23" s="14"/>
      <c r="D23" s="14"/>
    </row>
    <row r="24" spans="1:4" s="15" customFormat="1" x14ac:dyDescent="0.25">
      <c r="A24" s="14"/>
      <c r="B24" s="35" t="str">
        <f>IF(A24="","",VLOOKUP(A24,LISTA!$A$1:$B$95,2,0))</f>
        <v/>
      </c>
      <c r="C24" s="14"/>
      <c r="D24" s="14"/>
    </row>
    <row r="25" spans="1:4" s="15" customFormat="1" x14ac:dyDescent="0.25">
      <c r="A25" s="14"/>
      <c r="B25" s="35" t="str">
        <f>IF(A25="","",VLOOKUP(A25,LISTA!$A$1:$B$95,2,0))</f>
        <v/>
      </c>
      <c r="C25" s="14"/>
      <c r="D25" s="14"/>
    </row>
    <row r="26" spans="1:4" s="15" customFormat="1" x14ac:dyDescent="0.25">
      <c r="A26" s="14"/>
      <c r="B26" s="35" t="str">
        <f>IF(A26="","",VLOOKUP(A26,LISTA!$A$1:$B$95,2,0))</f>
        <v/>
      </c>
      <c r="C26" s="14"/>
      <c r="D26" s="14"/>
    </row>
    <row r="27" spans="1:4" s="15" customFormat="1" x14ac:dyDescent="0.25">
      <c r="A27" s="14"/>
      <c r="B27" s="35" t="str">
        <f>IF(A27="","",VLOOKUP(A27,LISTA!$A$1:$B$95,2,0))</f>
        <v/>
      </c>
      <c r="C27" s="14"/>
      <c r="D27" s="14"/>
    </row>
    <row r="28" spans="1:4" s="15" customFormat="1" x14ac:dyDescent="0.25">
      <c r="A28" s="14"/>
      <c r="B28" s="35" t="str">
        <f>IF(A28="","",VLOOKUP(A28,LISTA!$A$1:$B$95,2,0))</f>
        <v/>
      </c>
      <c r="C28" s="14"/>
      <c r="D28" s="14"/>
    </row>
    <row r="29" spans="1:4" s="15" customFormat="1" x14ac:dyDescent="0.25">
      <c r="A29" s="14"/>
      <c r="B29" s="35" t="str">
        <f>IF(A29="","",VLOOKUP(A29,LISTA!$A$1:$B$95,2,0))</f>
        <v/>
      </c>
      <c r="C29" s="14"/>
      <c r="D29" s="14"/>
    </row>
    <row r="30" spans="1:4" s="15" customFormat="1" x14ac:dyDescent="0.25">
      <c r="A30" s="14"/>
      <c r="B30" s="35" t="str">
        <f>IF(A30="","",VLOOKUP(A30,LISTA!$A$1:$B$95,2,0))</f>
        <v/>
      </c>
      <c r="C30" s="14"/>
      <c r="D30" s="14"/>
    </row>
    <row r="31" spans="1:4" s="15" customFormat="1" x14ac:dyDescent="0.25">
      <c r="A31" s="14"/>
      <c r="B31" s="35" t="str">
        <f>IF(A31="","",VLOOKUP(A31,LISTA!$A$1:$B$95,2,0))</f>
        <v/>
      </c>
      <c r="C31" s="14"/>
      <c r="D31" s="14"/>
    </row>
    <row r="32" spans="1:4" s="15" customFormat="1" x14ac:dyDescent="0.25">
      <c r="A32" s="14"/>
      <c r="B32" s="35" t="str">
        <f>IF(A32="","",VLOOKUP(A32,LISTA!$A$1:$B$95,2,0))</f>
        <v/>
      </c>
      <c r="C32" s="14"/>
      <c r="D32" s="14"/>
    </row>
    <row r="33" spans="1:4" s="15" customFormat="1" x14ac:dyDescent="0.25">
      <c r="A33" s="14"/>
      <c r="B33" s="35" t="str">
        <f>IF(A33="","",VLOOKUP(A33,LISTA!$A$1:$B$95,2,0))</f>
        <v/>
      </c>
      <c r="C33" s="14"/>
      <c r="D33" s="14"/>
    </row>
    <row r="34" spans="1:4" s="15" customFormat="1" x14ac:dyDescent="0.25">
      <c r="A34" s="14"/>
      <c r="B34" s="35" t="str">
        <f>IF(A34="","",VLOOKUP(A34,LISTA!$A$1:$B$95,2,0))</f>
        <v/>
      </c>
      <c r="C34" s="14"/>
      <c r="D34" s="14"/>
    </row>
    <row r="35" spans="1:4" s="15" customFormat="1" x14ac:dyDescent="0.25">
      <c r="A35" s="14"/>
      <c r="B35" s="35" t="str">
        <f>IF(A35="","",VLOOKUP(A35,LISTA!$A$1:$B$95,2,0))</f>
        <v/>
      </c>
      <c r="C35" s="14"/>
      <c r="D35" s="14"/>
    </row>
    <row r="36" spans="1:4" s="15" customFormat="1" x14ac:dyDescent="0.25">
      <c r="A36" s="14"/>
      <c r="B36" s="35" t="str">
        <f>IF(A36="","",VLOOKUP(A36,LISTA!$A$1:$B$95,2,0))</f>
        <v/>
      </c>
      <c r="C36" s="14"/>
      <c r="D36" s="14"/>
    </row>
    <row r="37" spans="1:4" s="15" customFormat="1" x14ac:dyDescent="0.25">
      <c r="A37" s="14"/>
      <c r="B37" s="35" t="str">
        <f>IF(A37="","",VLOOKUP(A37,LISTA!$A$1:$B$95,2,0))</f>
        <v/>
      </c>
      <c r="C37" s="14"/>
      <c r="D37" s="14"/>
    </row>
    <row r="38" spans="1:4" s="15" customFormat="1" x14ac:dyDescent="0.25">
      <c r="A38" s="14"/>
      <c r="B38" s="35" t="str">
        <f>IF(A38="","",VLOOKUP(A38,LISTA!$A$1:$B$95,2,0))</f>
        <v/>
      </c>
      <c r="C38" s="14"/>
      <c r="D38" s="14"/>
    </row>
    <row r="39" spans="1:4" s="15" customFormat="1" x14ac:dyDescent="0.25">
      <c r="A39" s="14"/>
      <c r="B39" s="35" t="str">
        <f>IF(A39="","",VLOOKUP(A39,LISTA!$A$1:$B$95,2,0))</f>
        <v/>
      </c>
      <c r="C39" s="14"/>
      <c r="D39" s="14"/>
    </row>
    <row r="40" spans="1:4" s="15" customFormat="1" x14ac:dyDescent="0.25">
      <c r="A40" s="14"/>
      <c r="B40" s="35" t="str">
        <f>IF(A40="","",VLOOKUP(A40,LISTA!$A$1:$B$95,2,0))</f>
        <v/>
      </c>
      <c r="C40" s="14"/>
      <c r="D40" s="14"/>
    </row>
    <row r="41" spans="1:4" s="15" customFormat="1" x14ac:dyDescent="0.25">
      <c r="A41" s="14"/>
      <c r="B41" s="35" t="str">
        <f>IF(A41="","",VLOOKUP(A41,LISTA!$A$1:$B$95,2,0))</f>
        <v/>
      </c>
      <c r="C41" s="14"/>
      <c r="D41" s="14"/>
    </row>
    <row r="42" spans="1:4" s="15" customFormat="1" x14ac:dyDescent="0.25">
      <c r="A42" s="14"/>
      <c r="B42" s="35" t="str">
        <f>IF(A42="","",VLOOKUP(A42,LISTA!$A$1:$B$95,2,0))</f>
        <v/>
      </c>
      <c r="C42" s="14"/>
      <c r="D42" s="14"/>
    </row>
    <row r="43" spans="1:4" s="15" customFormat="1" x14ac:dyDescent="0.25">
      <c r="A43" s="14"/>
      <c r="B43" s="35" t="str">
        <f>IF(A43="","",VLOOKUP(A43,LISTA!$A$1:$B$95,2,0))</f>
        <v/>
      </c>
      <c r="C43" s="14"/>
      <c r="D43" s="14"/>
    </row>
    <row r="44" spans="1:4" s="15" customFormat="1" x14ac:dyDescent="0.25">
      <c r="A44" s="14"/>
      <c r="B44" s="35" t="str">
        <f>IF(A44="","",VLOOKUP(A44,LISTA!$A$1:$B$95,2,0))</f>
        <v/>
      </c>
      <c r="C44" s="14"/>
      <c r="D44" s="14"/>
    </row>
    <row r="45" spans="1:4" s="15" customFormat="1" x14ac:dyDescent="0.25">
      <c r="A45" s="14"/>
      <c r="B45" s="35" t="str">
        <f>IF(A45="","",VLOOKUP(A45,LISTA!$A$1:$B$95,2,0))</f>
        <v/>
      </c>
      <c r="C45" s="14"/>
      <c r="D45" s="14"/>
    </row>
    <row r="46" spans="1:4" s="15" customFormat="1" x14ac:dyDescent="0.25">
      <c r="A46" s="14"/>
      <c r="B46" s="35" t="str">
        <f>IF(A46="","",VLOOKUP(A46,LISTA!$A$1:$B$95,2,0))</f>
        <v/>
      </c>
      <c r="C46" s="14"/>
      <c r="D46" s="14"/>
    </row>
    <row r="47" spans="1:4" s="15" customFormat="1" x14ac:dyDescent="0.25">
      <c r="A47" s="14"/>
      <c r="B47" s="35" t="str">
        <f>IF(A47="","",VLOOKUP(A47,LISTA!$A$1:$B$95,2,0))</f>
        <v/>
      </c>
      <c r="C47" s="14"/>
      <c r="D47" s="14"/>
    </row>
    <row r="48" spans="1:4" s="15" customFormat="1" x14ac:dyDescent="0.25">
      <c r="A48" s="14"/>
      <c r="B48" s="35" t="str">
        <f>IF(A48="","",VLOOKUP(A48,LISTA!$A$1:$B$95,2,0))</f>
        <v/>
      </c>
      <c r="C48" s="14"/>
      <c r="D48" s="14"/>
    </row>
    <row r="49" spans="1:4" s="15" customFormat="1" x14ac:dyDescent="0.25">
      <c r="A49" s="14"/>
      <c r="B49" s="35" t="str">
        <f>IF(A49="","",VLOOKUP(A49,LISTA!$A$1:$B$95,2,0))</f>
        <v/>
      </c>
      <c r="C49" s="14"/>
      <c r="D49" s="14"/>
    </row>
    <row r="50" spans="1:4" s="15" customFormat="1" x14ac:dyDescent="0.25">
      <c r="A50" s="14"/>
      <c r="B50" s="35" t="str">
        <f>IF(A50="","",VLOOKUP(A50,LISTA!$A$1:$B$95,2,0))</f>
        <v/>
      </c>
      <c r="C50" s="14"/>
      <c r="D50" s="14"/>
    </row>
    <row r="51" spans="1:4" s="15" customFormat="1" x14ac:dyDescent="0.25">
      <c r="A51" s="14"/>
      <c r="B51" s="35" t="str">
        <f>IF(A51="","",VLOOKUP(A51,LISTA!$A$1:$B$95,2,0))</f>
        <v/>
      </c>
      <c r="C51" s="14"/>
      <c r="D51" s="14"/>
    </row>
    <row r="52" spans="1:4" s="15" customFormat="1" x14ac:dyDescent="0.25">
      <c r="A52" s="14"/>
      <c r="B52" s="35" t="str">
        <f>IF(A52="","",VLOOKUP(A52,LISTA!$A$1:$B$95,2,0))</f>
        <v/>
      </c>
      <c r="C52" s="14"/>
      <c r="D52" s="14"/>
    </row>
    <row r="53" spans="1:4" s="15" customFormat="1" x14ac:dyDescent="0.25">
      <c r="A53" s="14"/>
      <c r="B53" s="35" t="str">
        <f>IF(A53="","",VLOOKUP(A53,LISTA!$A$1:$B$95,2,0))</f>
        <v/>
      </c>
      <c r="C53" s="14"/>
      <c r="D53" s="14"/>
    </row>
    <row r="54" spans="1:4" s="15" customFormat="1" x14ac:dyDescent="0.25">
      <c r="A54" s="14"/>
      <c r="B54" s="35" t="str">
        <f>IF(A54="","",VLOOKUP(A54,LISTA!$A$1:$B$95,2,0))</f>
        <v/>
      </c>
      <c r="C54" s="14"/>
      <c r="D54" s="14"/>
    </row>
    <row r="55" spans="1:4" s="15" customFormat="1" x14ac:dyDescent="0.25">
      <c r="A55" s="14"/>
      <c r="B55" s="35" t="str">
        <f>IF(A55="","",VLOOKUP(A55,LISTA!$A$1:$B$95,2,0))</f>
        <v/>
      </c>
      <c r="C55" s="14"/>
      <c r="D55" s="14"/>
    </row>
    <row r="56" spans="1:4" s="15" customFormat="1" x14ac:dyDescent="0.25">
      <c r="A56" s="14"/>
      <c r="B56" s="35" t="str">
        <f>IF(A56="","",VLOOKUP(A56,LISTA!$A$1:$B$95,2,0))</f>
        <v/>
      </c>
      <c r="C56" s="14"/>
      <c r="D56" s="14"/>
    </row>
    <row r="57" spans="1:4" s="15" customFormat="1" x14ac:dyDescent="0.25">
      <c r="A57" s="14"/>
      <c r="B57" s="35" t="str">
        <f>IF(A57="","",VLOOKUP(A57,LISTA!$A$1:$B$95,2,0))</f>
        <v/>
      </c>
      <c r="C57" s="14"/>
      <c r="D57" s="14"/>
    </row>
    <row r="58" spans="1:4" s="15" customFormat="1" x14ac:dyDescent="0.25">
      <c r="A58" s="14"/>
      <c r="B58" s="35" t="str">
        <f>IF(A58="","",VLOOKUP(A58,LISTA!$A$1:$B$95,2,0))</f>
        <v/>
      </c>
      <c r="C58" s="14"/>
      <c r="D58" s="14"/>
    </row>
    <row r="59" spans="1:4" s="15" customFormat="1" x14ac:dyDescent="0.25">
      <c r="A59" s="14"/>
      <c r="B59" s="35" t="str">
        <f>IF(A59="","",VLOOKUP(A59,LISTA!$A$1:$B$95,2,0))</f>
        <v/>
      </c>
      <c r="C59" s="14"/>
      <c r="D59" s="14"/>
    </row>
    <row r="60" spans="1:4" s="15" customFormat="1" x14ac:dyDescent="0.25">
      <c r="A60" s="14"/>
      <c r="B60" s="35" t="str">
        <f>IF(A60="","",VLOOKUP(A60,LISTA!$A$1:$B$95,2,0))</f>
        <v/>
      </c>
      <c r="C60" s="14"/>
      <c r="D60" s="14"/>
    </row>
    <row r="61" spans="1:4" s="15" customFormat="1" x14ac:dyDescent="0.25">
      <c r="A61" s="14"/>
      <c r="B61" s="35" t="str">
        <f>IF(A61="","",VLOOKUP(A61,LISTA!$A$1:$B$95,2,0))</f>
        <v/>
      </c>
      <c r="C61" s="14"/>
      <c r="D61" s="14"/>
    </row>
    <row r="62" spans="1:4" s="15" customFormat="1" x14ac:dyDescent="0.25">
      <c r="A62" s="14"/>
      <c r="B62" s="35" t="str">
        <f>IF(A62="","",VLOOKUP(A62,LISTA!$A$1:$B$95,2,0))</f>
        <v/>
      </c>
      <c r="C62" s="14"/>
      <c r="D62" s="14"/>
    </row>
    <row r="63" spans="1:4" s="15" customFormat="1" x14ac:dyDescent="0.25">
      <c r="A63" s="14"/>
      <c r="B63" s="35" t="str">
        <f>IF(A63="","",VLOOKUP(A63,LISTA!$A$1:$B$95,2,0))</f>
        <v/>
      </c>
      <c r="C63" s="14"/>
      <c r="D63" s="14"/>
    </row>
    <row r="64" spans="1:4" s="15" customFormat="1" x14ac:dyDescent="0.25">
      <c r="A64" s="14"/>
      <c r="B64" s="35" t="str">
        <f>IF(A64="","",VLOOKUP(A64,LISTA!$A$1:$B$95,2,0))</f>
        <v/>
      </c>
      <c r="C64" s="14"/>
      <c r="D64" s="14"/>
    </row>
    <row r="65" spans="1:4" s="15" customFormat="1" x14ac:dyDescent="0.25">
      <c r="A65" s="14"/>
      <c r="B65" s="35" t="str">
        <f>IF(A65="","",VLOOKUP(A65,LISTA!$A$1:$B$95,2,0))</f>
        <v/>
      </c>
      <c r="C65" s="14"/>
      <c r="D65" s="14"/>
    </row>
    <row r="66" spans="1:4" s="15" customFormat="1" x14ac:dyDescent="0.25">
      <c r="A66" s="14"/>
      <c r="B66" s="35" t="str">
        <f>IF(A66="","",VLOOKUP(A66,LISTA!$A$1:$B$95,2,0))</f>
        <v/>
      </c>
      <c r="C66" s="14"/>
      <c r="D66" s="14"/>
    </row>
    <row r="67" spans="1:4" s="15" customFormat="1" x14ac:dyDescent="0.25">
      <c r="A67" s="14"/>
      <c r="B67" s="35" t="str">
        <f>IF(A67="","",VLOOKUP(A67,LISTA!$A$1:$B$95,2,0))</f>
        <v/>
      </c>
      <c r="C67" s="14"/>
      <c r="D67" s="14"/>
    </row>
    <row r="68" spans="1:4" s="15" customFormat="1" x14ac:dyDescent="0.25">
      <c r="A68" s="14"/>
      <c r="B68" s="35" t="str">
        <f>IF(A68="","",VLOOKUP(A68,LISTA!$A$1:$B$95,2,0))</f>
        <v/>
      </c>
      <c r="C68" s="14"/>
      <c r="D68" s="14"/>
    </row>
    <row r="69" spans="1:4" s="15" customFormat="1" x14ac:dyDescent="0.25">
      <c r="A69" s="14"/>
      <c r="B69" s="35" t="str">
        <f>IF(A69="","",VLOOKUP(A69,LISTA!$A$1:$B$95,2,0))</f>
        <v/>
      </c>
      <c r="C69" s="14"/>
      <c r="D69" s="14"/>
    </row>
    <row r="70" spans="1:4" s="15" customFormat="1" x14ac:dyDescent="0.25">
      <c r="A70" s="14"/>
      <c r="B70" s="35" t="str">
        <f>IF(A70="","",VLOOKUP(A70,LISTA!$A$1:$B$95,2,0))</f>
        <v/>
      </c>
      <c r="C70" s="14"/>
      <c r="D70" s="14"/>
    </row>
    <row r="71" spans="1:4" s="15" customFormat="1" x14ac:dyDescent="0.25">
      <c r="A71" s="14"/>
      <c r="B71" s="35" t="str">
        <f>IF(A71="","",VLOOKUP(A71,LISTA!$A$1:$B$95,2,0))</f>
        <v/>
      </c>
      <c r="C71" s="14"/>
      <c r="D71" s="14"/>
    </row>
    <row r="72" spans="1:4" s="15" customFormat="1" x14ac:dyDescent="0.25">
      <c r="A72" s="14"/>
      <c r="B72" s="35" t="str">
        <f>IF(A72="","",VLOOKUP(A72,LISTA!$A$1:$B$95,2,0))</f>
        <v/>
      </c>
      <c r="C72" s="14"/>
      <c r="D72" s="14"/>
    </row>
    <row r="73" spans="1:4" s="15" customFormat="1" x14ac:dyDescent="0.25">
      <c r="A73" s="14"/>
      <c r="B73" s="35" t="str">
        <f>IF(A73="","",VLOOKUP(A73,LISTA!$A$1:$B$95,2,0))</f>
        <v/>
      </c>
      <c r="C73" s="14"/>
      <c r="D73" s="14"/>
    </row>
    <row r="74" spans="1:4" s="15" customFormat="1" x14ac:dyDescent="0.25">
      <c r="A74" s="14"/>
      <c r="B74" s="35" t="str">
        <f>IF(A74="","",VLOOKUP(A74,LISTA!$A$1:$B$95,2,0))</f>
        <v/>
      </c>
      <c r="C74" s="14"/>
      <c r="D74" s="14"/>
    </row>
    <row r="75" spans="1:4" s="15" customFormat="1" x14ac:dyDescent="0.25">
      <c r="A75" s="14"/>
      <c r="B75" s="35" t="str">
        <f>IF(A75="","",VLOOKUP(A75,LISTA!$A$1:$B$95,2,0))</f>
        <v/>
      </c>
      <c r="C75" s="14"/>
      <c r="D75" s="14"/>
    </row>
    <row r="76" spans="1:4" s="15" customFormat="1" x14ac:dyDescent="0.25">
      <c r="A76" s="14"/>
      <c r="B76" s="35" t="str">
        <f>IF(A76="","",VLOOKUP(A76,LISTA!$A$1:$B$95,2,0))</f>
        <v/>
      </c>
      <c r="C76" s="14"/>
      <c r="D76" s="14"/>
    </row>
    <row r="77" spans="1:4" s="15" customFormat="1" x14ac:dyDescent="0.25">
      <c r="A77" s="14"/>
      <c r="B77" s="35" t="str">
        <f>IF(A77="","",VLOOKUP(A77,LISTA!$A$1:$B$95,2,0))</f>
        <v/>
      </c>
      <c r="C77" s="14"/>
      <c r="D77" s="14"/>
    </row>
    <row r="78" spans="1:4" s="15" customFormat="1" x14ac:dyDescent="0.25">
      <c r="A78" s="14"/>
      <c r="B78" s="35" t="str">
        <f>IF(A78="","",VLOOKUP(A78,LISTA!$A$1:$B$95,2,0))</f>
        <v/>
      </c>
      <c r="C78" s="14"/>
      <c r="D78" s="14"/>
    </row>
    <row r="79" spans="1:4" s="15" customFormat="1" x14ac:dyDescent="0.25">
      <c r="A79" s="14"/>
      <c r="B79" s="35" t="str">
        <f>IF(A79="","",VLOOKUP(A79,LISTA!$A$1:$B$95,2,0))</f>
        <v/>
      </c>
      <c r="C79" s="14"/>
      <c r="D79" s="14"/>
    </row>
    <row r="80" spans="1:4" s="15" customFormat="1" x14ac:dyDescent="0.25">
      <c r="A80" s="14"/>
      <c r="B80" s="35" t="str">
        <f>IF(A80="","",VLOOKUP(A80,LISTA!$A$1:$B$95,2,0))</f>
        <v/>
      </c>
      <c r="C80" s="14"/>
      <c r="D80" s="14"/>
    </row>
    <row r="81" spans="1:4" s="15" customFormat="1" x14ac:dyDescent="0.25">
      <c r="A81" s="14"/>
      <c r="B81" s="35" t="str">
        <f>IF(A81="","",VLOOKUP(A81,LISTA!$A$1:$B$95,2,0))</f>
        <v/>
      </c>
      <c r="C81" s="14"/>
      <c r="D81" s="14"/>
    </row>
    <row r="82" spans="1:4" s="15" customFormat="1" x14ac:dyDescent="0.25">
      <c r="A82" s="14"/>
      <c r="B82" s="35" t="str">
        <f>IF(A82="","",VLOOKUP(A82,LISTA!$A$1:$B$95,2,0))</f>
        <v/>
      </c>
      <c r="C82" s="14"/>
      <c r="D82" s="14"/>
    </row>
    <row r="83" spans="1:4" s="15" customFormat="1" x14ac:dyDescent="0.25">
      <c r="A83" s="14"/>
      <c r="B83" s="35" t="str">
        <f>IF(A83="","",VLOOKUP(A83,LISTA!$A$1:$B$95,2,0))</f>
        <v/>
      </c>
      <c r="C83" s="14"/>
      <c r="D83" s="14"/>
    </row>
    <row r="84" spans="1:4" s="15" customFormat="1" x14ac:dyDescent="0.25">
      <c r="A84" s="14"/>
      <c r="B84" s="35" t="str">
        <f>IF(A84="","",VLOOKUP(A84,LISTA!$A$1:$B$95,2,0))</f>
        <v/>
      </c>
      <c r="C84" s="14"/>
      <c r="D84" s="14"/>
    </row>
    <row r="85" spans="1:4" s="15" customFormat="1" x14ac:dyDescent="0.25">
      <c r="A85" s="14"/>
      <c r="B85" s="35" t="str">
        <f>IF(A85="","",VLOOKUP(A85,LISTA!$A$1:$B$95,2,0))</f>
        <v/>
      </c>
      <c r="C85" s="14"/>
      <c r="D85" s="14"/>
    </row>
    <row r="86" spans="1:4" s="15" customFormat="1" x14ac:dyDescent="0.25">
      <c r="A86" s="14"/>
      <c r="B86" s="35" t="str">
        <f>IF(A86="","",VLOOKUP(A86,LISTA!$A$1:$B$95,2,0))</f>
        <v/>
      </c>
      <c r="C86" s="14"/>
      <c r="D86" s="14"/>
    </row>
    <row r="87" spans="1:4" s="15" customFormat="1" x14ac:dyDescent="0.25">
      <c r="A87" s="14"/>
      <c r="B87" s="35" t="str">
        <f>IF(A87="","",VLOOKUP(A87,LISTA!$A$1:$B$95,2,0))</f>
        <v/>
      </c>
      <c r="C87" s="14"/>
      <c r="D87" s="14"/>
    </row>
    <row r="88" spans="1:4" s="15" customFormat="1" x14ac:dyDescent="0.25">
      <c r="A88" s="14"/>
      <c r="B88" s="35" t="str">
        <f>IF(A88="","",VLOOKUP(A88,LISTA!$A$1:$B$95,2,0))</f>
        <v/>
      </c>
      <c r="C88" s="14"/>
      <c r="D88" s="14"/>
    </row>
    <row r="89" spans="1:4" s="15" customFormat="1" x14ac:dyDescent="0.25">
      <c r="A89" s="14"/>
      <c r="B89" s="35" t="str">
        <f>IF(A89="","",VLOOKUP(A89,LISTA!$A$1:$B$95,2,0))</f>
        <v/>
      </c>
      <c r="C89" s="14"/>
      <c r="D89" s="14"/>
    </row>
    <row r="90" spans="1:4" s="15" customFormat="1" x14ac:dyDescent="0.25">
      <c r="A90" s="14"/>
      <c r="B90" s="35" t="str">
        <f>IF(A90="","",VLOOKUP(A90,LISTA!$A$1:$B$95,2,0))</f>
        <v/>
      </c>
      <c r="C90" s="14"/>
      <c r="D90" s="14"/>
    </row>
    <row r="91" spans="1:4" s="15" customFormat="1" x14ac:dyDescent="0.25">
      <c r="A91" s="14"/>
      <c r="B91" s="35" t="str">
        <f>IF(A91="","",VLOOKUP(A91,LISTA!$A$1:$B$95,2,0))</f>
        <v/>
      </c>
      <c r="C91" s="14"/>
      <c r="D91" s="14"/>
    </row>
    <row r="92" spans="1:4" s="15" customFormat="1" x14ac:dyDescent="0.25">
      <c r="A92" s="14"/>
      <c r="B92" s="35" t="str">
        <f>IF(A92="","",VLOOKUP(A92,LISTA!$A$1:$B$95,2,0))</f>
        <v/>
      </c>
      <c r="C92" s="14"/>
      <c r="D92" s="14"/>
    </row>
    <row r="93" spans="1:4" s="15" customFormat="1" x14ac:dyDescent="0.25">
      <c r="A93" s="14"/>
      <c r="B93" s="35" t="str">
        <f>IF(A93="","",VLOOKUP(A93,LISTA!$A$1:$B$95,2,0))</f>
        <v/>
      </c>
      <c r="C93" s="14"/>
      <c r="D93" s="14"/>
    </row>
    <row r="94" spans="1:4" s="15" customFormat="1" x14ac:dyDescent="0.25">
      <c r="A94" s="14"/>
      <c r="B94" s="35" t="str">
        <f>IF(A94="","",VLOOKUP(A94,LISTA!$A$1:$B$95,2,0))</f>
        <v/>
      </c>
      <c r="C94" s="14"/>
      <c r="D94" s="14"/>
    </row>
    <row r="95" spans="1:4" s="15" customFormat="1" x14ac:dyDescent="0.25">
      <c r="A95" s="14"/>
      <c r="B95" s="35" t="str">
        <f>IF(A95="","",VLOOKUP(A95,LISTA!$A$1:$B$95,2,0))</f>
        <v/>
      </c>
      <c r="C95" s="14"/>
      <c r="D95" s="14"/>
    </row>
    <row r="96" spans="1:4" s="15" customFormat="1" x14ac:dyDescent="0.25">
      <c r="A96" s="14"/>
      <c r="B96" s="35" t="str">
        <f>IF(A96="","",VLOOKUP(A96,LISTA!$A$1:$B$95,2,0))</f>
        <v/>
      </c>
      <c r="C96" s="14"/>
      <c r="D96" s="14"/>
    </row>
    <row r="97" spans="1:4" s="15" customFormat="1" x14ac:dyDescent="0.25">
      <c r="A97" s="14"/>
      <c r="B97" s="35" t="str">
        <f>IF(A97="","",VLOOKUP(A97,LISTA!$A$1:$B$95,2,0))</f>
        <v/>
      </c>
      <c r="C97" s="14"/>
      <c r="D97" s="14"/>
    </row>
    <row r="98" spans="1:4" s="15" customFormat="1" x14ac:dyDescent="0.25">
      <c r="A98" s="14"/>
      <c r="B98" s="35" t="str">
        <f>IF(A98="","",VLOOKUP(A98,LISTA!$A$1:$B$95,2,0))</f>
        <v/>
      </c>
      <c r="C98" s="14"/>
      <c r="D98" s="14"/>
    </row>
    <row r="99" spans="1:4" s="15" customFormat="1" x14ac:dyDescent="0.25">
      <c r="A99" s="14"/>
      <c r="B99" s="35" t="str">
        <f>IF(A99="","",VLOOKUP(A99,LISTA!$A$1:$B$95,2,0))</f>
        <v/>
      </c>
      <c r="C99" s="14"/>
      <c r="D99" s="14"/>
    </row>
    <row r="100" spans="1:4" s="15" customFormat="1" x14ac:dyDescent="0.25">
      <c r="A100" s="14"/>
      <c r="B100" s="35" t="str">
        <f>IF(A100="","",VLOOKUP(A100,LISTA!$A$1:$B$95,2,0))</f>
        <v/>
      </c>
      <c r="C100" s="14"/>
      <c r="D100" s="14"/>
    </row>
    <row r="101" spans="1:4" s="15" customFormat="1" x14ac:dyDescent="0.25">
      <c r="A101" s="14"/>
      <c r="B101" s="35" t="str">
        <f>IF(A101="","",VLOOKUP(A101,LISTA!$A$1:$B$95,2,0))</f>
        <v/>
      </c>
      <c r="C101" s="14"/>
      <c r="D101" s="14"/>
    </row>
    <row r="102" spans="1:4" s="15" customFormat="1" x14ac:dyDescent="0.25">
      <c r="A102" s="14"/>
      <c r="B102" s="35" t="str">
        <f>IF(A102="","",VLOOKUP(A102,LISTA!$A$1:$B$95,2,0))</f>
        <v/>
      </c>
      <c r="C102" s="14"/>
      <c r="D102" s="14"/>
    </row>
    <row r="103" spans="1:4" s="15" customFormat="1" x14ac:dyDescent="0.25">
      <c r="A103" s="14"/>
      <c r="B103" s="35" t="str">
        <f>IF(A103="","",VLOOKUP(A103,LISTA!$A$1:$B$95,2,0))</f>
        <v/>
      </c>
      <c r="C103" s="14"/>
      <c r="D103" s="14"/>
    </row>
    <row r="104" spans="1:4" s="15" customFormat="1" x14ac:dyDescent="0.25">
      <c r="A104" s="14"/>
      <c r="B104" s="35" t="str">
        <f>IF(A104="","",VLOOKUP(A104,LISTA!$A$1:$B$95,2,0))</f>
        <v/>
      </c>
      <c r="C104" s="14"/>
      <c r="D104" s="14"/>
    </row>
    <row r="105" spans="1:4" s="15" customFormat="1" x14ac:dyDescent="0.25">
      <c r="A105" s="14"/>
      <c r="B105" s="35" t="str">
        <f>IF(A105="","",VLOOKUP(A105,LISTA!$A$1:$B$95,2,0))</f>
        <v/>
      </c>
      <c r="C105" s="14"/>
      <c r="D105" s="14"/>
    </row>
    <row r="106" spans="1:4" s="15" customFormat="1" x14ac:dyDescent="0.25">
      <c r="A106" s="14"/>
      <c r="B106" s="35" t="str">
        <f>IF(A106="","",VLOOKUP(A106,LISTA!$A$1:$B$95,2,0))</f>
        <v/>
      </c>
      <c r="C106" s="14"/>
      <c r="D106" s="14"/>
    </row>
    <row r="107" spans="1:4" s="15" customFormat="1" x14ac:dyDescent="0.25">
      <c r="A107" s="14"/>
      <c r="B107" s="35" t="str">
        <f>IF(A107="","",VLOOKUP(A107,LISTA!$A$1:$B$95,2,0))</f>
        <v/>
      </c>
      <c r="C107" s="14"/>
      <c r="D107" s="14"/>
    </row>
    <row r="108" spans="1:4" s="15" customFormat="1" x14ac:dyDescent="0.25">
      <c r="A108" s="14"/>
      <c r="B108" s="35" t="str">
        <f>IF(A108="","",VLOOKUP(A108,LISTA!$A$1:$B$95,2,0))</f>
        <v/>
      </c>
      <c r="C108" s="14"/>
      <c r="D108" s="14"/>
    </row>
    <row r="109" spans="1:4" s="15" customFormat="1" x14ac:dyDescent="0.25">
      <c r="A109" s="14"/>
      <c r="B109" s="35" t="str">
        <f>IF(A109="","",VLOOKUP(A109,LISTA!$A$1:$B$95,2,0))</f>
        <v/>
      </c>
      <c r="C109" s="14"/>
      <c r="D109" s="14"/>
    </row>
    <row r="110" spans="1:4" s="15" customFormat="1" x14ac:dyDescent="0.25">
      <c r="A110" s="14"/>
      <c r="B110" s="35" t="str">
        <f>IF(A110="","",VLOOKUP(A110,LISTA!$A$1:$B$95,2,0))</f>
        <v/>
      </c>
      <c r="C110" s="14"/>
      <c r="D110" s="14"/>
    </row>
    <row r="111" spans="1:4" s="15" customFormat="1" x14ac:dyDescent="0.25">
      <c r="A111" s="14"/>
      <c r="B111" s="35" t="str">
        <f>IF(A111="","",VLOOKUP(A111,LISTA!$A$1:$B$95,2,0))</f>
        <v/>
      </c>
      <c r="C111" s="14"/>
      <c r="D111" s="14"/>
    </row>
    <row r="112" spans="1:4" s="15" customFormat="1" x14ac:dyDescent="0.25">
      <c r="A112" s="14"/>
      <c r="B112" s="35" t="str">
        <f>IF(A112="","",VLOOKUP(A112,LISTA!$A$1:$B$95,2,0))</f>
        <v/>
      </c>
      <c r="C112" s="14"/>
      <c r="D112" s="14"/>
    </row>
    <row r="113" spans="1:4" s="15" customFormat="1" x14ac:dyDescent="0.25">
      <c r="A113" s="14"/>
      <c r="B113" s="35" t="str">
        <f>IF(A113="","",VLOOKUP(A113,LISTA!$A$1:$B$95,2,0))</f>
        <v/>
      </c>
      <c r="C113" s="14"/>
      <c r="D113" s="14"/>
    </row>
    <row r="114" spans="1:4" s="15" customFormat="1" x14ac:dyDescent="0.25">
      <c r="A114" s="14"/>
      <c r="B114" s="35" t="str">
        <f>IF(A114="","",VLOOKUP(A114,LISTA!$A$1:$B$95,2,0))</f>
        <v/>
      </c>
      <c r="C114" s="14"/>
      <c r="D114" s="14"/>
    </row>
    <row r="115" spans="1:4" s="15" customFormat="1" x14ac:dyDescent="0.25">
      <c r="A115" s="14"/>
      <c r="B115" s="35" t="str">
        <f>IF(A115="","",VLOOKUP(A115,LISTA!$A$1:$B$95,2,0))</f>
        <v/>
      </c>
      <c r="C115" s="14"/>
      <c r="D115" s="14"/>
    </row>
    <row r="116" spans="1:4" s="15" customFormat="1" x14ac:dyDescent="0.25">
      <c r="A116" s="14"/>
      <c r="B116" s="35" t="str">
        <f>IF(A116="","",VLOOKUP(A116,LISTA!$A$1:$B$95,2,0))</f>
        <v/>
      </c>
      <c r="C116" s="14"/>
      <c r="D116" s="14"/>
    </row>
    <row r="117" spans="1:4" s="15" customFormat="1" x14ac:dyDescent="0.25">
      <c r="A117" s="14"/>
      <c r="B117" s="35" t="str">
        <f>IF(A117="","",VLOOKUP(A117,LISTA!$A$1:$B$95,2,0))</f>
        <v/>
      </c>
      <c r="C117" s="14"/>
      <c r="D117" s="14"/>
    </row>
    <row r="118" spans="1:4" s="15" customFormat="1" x14ac:dyDescent="0.25">
      <c r="A118" s="14"/>
      <c r="B118" s="35" t="str">
        <f>IF(A118="","",VLOOKUP(A118,LISTA!$A$1:$B$95,2,0))</f>
        <v/>
      </c>
      <c r="C118" s="14"/>
      <c r="D118" s="14"/>
    </row>
    <row r="119" spans="1:4" s="15" customFormat="1" x14ac:dyDescent="0.25">
      <c r="A119" s="14"/>
      <c r="B119" s="35" t="str">
        <f>IF(A119="","",VLOOKUP(A119,LISTA!$A$1:$B$95,2,0))</f>
        <v/>
      </c>
      <c r="C119" s="14"/>
      <c r="D119" s="14"/>
    </row>
    <row r="120" spans="1:4" s="15" customFormat="1" x14ac:dyDescent="0.25">
      <c r="A120" s="14"/>
      <c r="B120" s="35" t="str">
        <f>IF(A120="","",VLOOKUP(A120,LISTA!$A$1:$B$95,2,0))</f>
        <v/>
      </c>
      <c r="C120" s="14"/>
      <c r="D120" s="14"/>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Carlos André</cp:lastModifiedBy>
  <cp:lastPrinted>2015-05-18T10:41:58Z</cp:lastPrinted>
  <dcterms:created xsi:type="dcterms:W3CDTF">2015-02-06T00:19:59Z</dcterms:created>
  <dcterms:modified xsi:type="dcterms:W3CDTF">2015-05-20T20:31:09Z</dcterms:modified>
</cp:coreProperties>
</file>