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8" i="2"/>
  <c r="C4" i="2" l="1"/>
</calcChain>
</file>

<file path=xl/sharedStrings.xml><?xml version="1.0" encoding="utf-8"?>
<sst xmlns="http://schemas.openxmlformats.org/spreadsheetml/2006/main" count="130" uniqueCount="130">
  <si>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</si>
  <si>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</si>
  <si>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</si>
  <si>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</si>
  <si>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</si>
  <si>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</si>
  <si>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</si>
  <si>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</si>
  <si>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</si>
  <si>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</si>
  <si>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</si>
  <si>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</si>
  <si>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</si>
  <si>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</si>
  <si>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</si>
  <si>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</si>
  <si>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</si>
  <si>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</si>
  <si>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</si>
  <si>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PERMANENTE - EQUIPAMENTO DE LABORATÓRIO</t>
  </si>
  <si>
    <t>ADIPÔMETRO IMPORTADO Aplicação reconhecida em estudos científicos; Terminais móveis que se adaptam à Dobra Cutânea, aumentando a precisão da medida Leitura rápida e direta da Dobra Cutânea, sem a necessidade de interpolação; SIMILAR AO LANGE. |  unidade</t>
  </si>
  <si>
    <t>AGITADOR - para a homogenização de volumes de amostras contidos em microtubos de 1,5 a tubos de 50ml Gabinete em plástico ABS e base em ferro fundido; Modo de operação contínuo ou através de toque (pulso). .Design compacto e robusto. Mecanismo de agitação de alta resistência. Pés de borracha para fixação na bancada do laboratório. Velocidade fixa: 2800rpm. Dimensões: 100 x 125 x 125 mm. |  unidade</t>
  </si>
  <si>
    <t>AGITADOR / TRITURADOR 200V - HÉLICE 12mm Rotação até 27000 rpm; Controle de rotação analógico; Motor corrente universal; Haste à escolher; Haste em aço inox 304 com hélice e/ou rotor dilacerador de 12mm e 200mm de comprimento; Gabinete em aço carbono com tratamento anti-corrosivo e pintura eletrostática; Dimensões (LxPxAx): 350x300x600mm; Peso 10KG; Potência 500W; Tensão 200V; Acompanha 1 borracha de aderência, 1 haste homogeneizadora em aço inox 304, 2 fusíveis extras. |  unidade</t>
  </si>
  <si>
    <t>AGITADOR / TRITURADOR 200V - HÉLICE 18mm Rotação até 27000 rpm; Controle de rotação analógico; Motor corrente universal; Haste à escolher; Haste em aço inox 304 com hélice e/ou rotor dilacerador de 18mm e 200mm de comprimento; Gabinete em aço carbono com tratamento anti-corrosivo e pintura eletrostática; Dimensões (LxPxAx): 350x300x600mm; Peso 10KG; Potência 500W; Tensão 200V; Acompanha 1 borracha de aderência, 1 haste homogeneizadora em aço inox 304, 2 fusíveis extras. |  unidade</t>
  </si>
  <si>
    <t>AGITADOR / TRITURADOR 200V - HÉLICE 36mm Rotação até 27000 rpm; Controle de rotação analógico; Motor corrente universal; Haste à escolher; Haste em aço inox 304 com hélice e/ou rotor dilacerador de 36mm e 200mm de comprimento; Gabinete em aço carbono com tratamento anti-corrosivo e pintura eletrostática; Dimensões (LxPxAx): 350x300x600mm; Peso 10KG; Potência 500W; Tensão 200V; Acompanha 1 borracha de aderência, 1 haste homogeneizadora em aço inox 304, 2 fusíveis extras. |  unidade</t>
  </si>
  <si>
    <t>AGITADOR DE TUBOS - Faixa de Velocidade 1000 – 2800RPM BIVOLT Faixa de velocidade: 1000 – 2.800 rpm; Tipo de movimento: Orbital; Diâmetro do orbital: 4.5 mm; Peso máx. Permitido: 100g; Potência do motor: 1.2W; Tempo de trabalho permitido: 100 %; Timer (temporizador): Não; Dimensões do equipamento: 95x110x70mm; Peso: 550g; Voltagem: Bivolt; Classe de proteção Norma DIN EN 60529: IP 40. |  unidade</t>
  </si>
  <si>
    <t>AGITADOR MAGNÉTICO BRANCO DIGITAL - BIVOLT Quantidade máxima de agitação: 1L (Água); Escala de velocidade: 0 - 2500 rpm; Display: Digital; Potência de motor : 3W; Tamanho máximo da barra magnética: 30mm; Material da placa de agitação: Vidro; Dimensões da placa de agitação: Ø115mm; Voltagem: Bivolt; Dimensões do aparelho: 145 x 45 x 160mm; Garantia: 1 ano contra defeitos de fabricação. |  unidade</t>
  </si>
  <si>
    <t>AGITADOR MAGNÉTICO COM AQUECIMENTO, 220V 50/60HZ Características: Material durável e resistente; Velocidade de agitação uniforme; Controle analógico de agitação; B24Plataforma em cerâmica; Especificações: Descrição Velocidade de agitação 100-1500RPM; Capacidade de água Até 5L; Controle Analógico Display RPM/Temperatura; Potência 680W; Temperatura de Aquecimento Máx. 380°C; Plataforma Cerâmica; Dimensão da Plataforma 180x180mm; Voltagem 220V, 50/60Hz; Peso 3,4kg. |  unidade</t>
  </si>
  <si>
    <t>AGITADOR MAGNÉTICO SEM AQUECIMENTO, 220V 50/60HZ Características: Material durável e resistente; Velocidade de agitação uniforme; Controle analógico de agitação; Plataforma em cerâmica; Especificações: Descrição Velocidade de agitação 100-1500RPM; Capacidade de água Até 5L; Controle Analógico Display RPM; Plataforma 180x180mm; Voltagem 220V- 50/60Hz; Peso 3,4kg. |  unidade</t>
  </si>
  <si>
    <t>AGITADOR MULTIFUNCIONAL 220 V Frequencia 40-240 rpm - Raio de Agitação 15 mm - timer: 0-120 min - temepratura 10ºC - 45º C - Dimensão plataforma: 240x230x170 mm - peso 6 kg - |  unidade</t>
  </si>
  <si>
    <t>AGLUTINOSCÓPIO - para determinar fator RH - 220 volts |  unidade</t>
  </si>
  <si>
    <t>ANALISADOR BIOQUÍMICO AUTOMÁTICO. CARACTERISTICA: Bandeja de reagente com 20 posições para maximizar o núm ero de am ostra/teste na mesma bateria. Flexibilidade para rodar com 1 ou 2 reagentes. Sistem a aberto. Ciclos de lavagem programáveisentreasamostraseos testes m inim izam a contam inação. Análise de até 54 amostras ao mesmo tempo para melhor com odidade. Repetição com pré- diluição. Volum e da célula de fluxo de 18 ul para uma operação econômica. Auto- sensibilidade de nível. Movimento de alta velocidade.Temperatura da célula de fluxo controlada por Peltier. Sensor de nível para os frascos de lavagem e rejeito. |  unidade</t>
  </si>
  <si>
    <t>ANALISADOR CORPORAL DE BIOPEDÂNCIA Características: Peso até 150 kg (com graduação de 100 gramas); Taxa de gordura corporal com uma precisão de 0,1%; Massa muscular com uma precisão de 100 gramas; Massa óssea com uma precisão de 100 gramas; Índice de massa corporal; Necessidade diária de calorias (kcal e kjoule); Idade metabólica; Massa hidríca total com uma precisão de 0,1%; Nível de gordura visceral com apreciação e apresentação da tendência. Medição segmetal: 4 électrodos suplementares 2 para cada mão, que se encontram no punho com ecrã extraível; Modo unicamente peso; 4 memórias (sendo 1 botão convidado, 1 botão de peso unicamente, 1 botão de valores anteriores, gordura visceral e escala de normalidade adultos e crianças. Registo automático de medidas em cartão SD (com programa). Apresentação gráfica em PC (formato Excel), Alimentação utilizando 4 pilhas AA; Ecrã de apresentação: 32 mm com ícones |  unidade</t>
  </si>
  <si>
    <t>APARELHO DE GASOMETRIA PORTÁTIL PARA HEMOGASOMETRIA, sódio, cloretos, calcio ionico, anion gap; Similar Istat. |  unidade</t>
  </si>
  <si>
    <t>AQUECEDOR ELÉTRICO PEQUENO Compacto e leve. O aquecimento ocorre através de resistências blindadas que na maioria dos modelos ficam visíveis aos nossos olhos, mas possuem grades de proteção. Especificações: Dimensões aproximadas da embalagem (cm) AxLxP28 x 23 x 14,5; Potência: 2000 W; Alimentação:127 V |  unidade</t>
  </si>
  <si>
    <t>BALANÇA DIGITAL PLATAFORMA PLATAFORMA GRANDE EM AÇO INOX COM DISPLAY EM LCD Tamanho da plataforma 112 cm de comprimento x 52 cm de largura. Pesagem máxima: 150 KG. Divisão 0.05 KG. Funciona ligada na rede elétrica ou também com pilhas AA. |  unidade</t>
  </si>
  <si>
    <t>BANHO MARIA 105 tubos bm-02 BIVOLT Opera na faixa de temperatura ambiente até 70°C*, com resolução de 0,1°C; Possui indicador digital para a temperatura do banho com resolução de 0,1°C, dispensando o uso de termômetros de vidro; Possui cuba em aço inoxidável sem emendas ou soldas, dimensões internas aproximadas: 300x240x150mm, com capacidade para até 105 tubos de 12mm; Utiliza controle eletrônico de temperatura e resistência tubular blindada, reduzindo consideravelmente o tempo de aquecimento e garantindo uma melhor estabilização do banho na temperatura desejada; Possibilidade de Ajuste e Calibração pelo próprio usuário; Função de Ajuste de linearidade do sensor de temperatura na faixa de 37 a 70°C; Alimentação 127V ou 220V (Bivolt - selecionável no próprio equipamento), 60 Hz; Assistência técnica no País; Garantia de 1 ano. |  unidade</t>
  </si>
  <si>
    <t>BANHO MARIA HISTOLÓGICO 220V Equipamento compacto de fácil manuseio e com design moderno; Construído em resina de alta resistência e alumino, com acabamento externo em pintura eletrostática a pó de alta resistência na cor branca; Cuba interna de aço com pintura na cor preta eletrostática a pó que proporciona uma excelente visualização dos cortes histológicos e alta resistência a oxidação; Controle de temperatura através de termostato de alta precisão com variação de +/- 1 grau; Bordas largas com 50mm de extensão, proporcionando a acomodação e o pré-aquecimento de laminas; Capacidade de até dois litros de água; Temperatura controlada através de termostato analógico ajustável de ambiente até 120ºC; Chave Lig./ Desl. com indicador através de led vermelho e fusível de segurança. |  unidade</t>
  </si>
  <si>
    <t>BANHO SECO COM AQUECIMENTO 220V Dimensoes: 225x160x197 mm - faixa de temperatura: 5ºC a 100º C - Peso: 3 kg - Potencia: 150 w - tempo Máximo 99 horas e 59 min - precisão de temperatura: &lt; 0,5 C - precisão do display: &lt;0,1 C - Tempo de Aquecimento: &lt; 20 min ( de 20 C a 100c) - 220 V |  unidade</t>
  </si>
  <si>
    <t>BANHO SONIFICADOR 220V Frequencia 50/60 hz - Frequencia ultrasonica: 25,37 ou 40 khz - Potencia ultrasonica: 220 watts RMS - Consumo máximo: 510 VA - Nivel de ruido em operação: 75 db +- 5% - Capacidade em litros: 8,5 litros - Aquecimento ajustável: 30 a 60 ºC (+- 5º C) - temporizador digital 0 a 60 min - cuba/tanque: 500x130x150 mm - Dimensoes do cesto: 470x115x100 mm - Dreno: 3/8"" - peso aproximado 14,5 kg - 220 VOLTS |  unidade</t>
  </si>
  <si>
    <t>BISTURI ELETRÔNICO 150 WATTS BP150. Possui circuito de corte puro, blend 1, blend 2 e blend 3 oferecendo assim 5 tipos de correntes para uso em eletrocirurgia, e saída bipolar totalmente isolada. * CARACTERISTICAS Controle de Potência: Suave e linear, o que permite sua aplicação desde micro e neuro ate medias cirurgias com excelentes resultados. Sinalização Audiovisual: Ao utilizar o equipamento. Circuito Bipolar:De alta eficiência, podendo ser utilizadas 4 formas de onda e potência de sa¡da, adequadas especificamente a cada procedimento cirurgico. Check-up: completo antes de sua utilização em cirurgias, indicado por sinalizacao visual, inclusive da variacao de potencia. * ACESSORIOS QUE ACOMPANHAM O APARELHO: 1 Pedal de acionamento com pino guitarra mono |  unidade</t>
  </si>
  <si>
    <t>BOMBA DE VÁCUO E PRESSÃO COM PALHETA ROTATIVA 110V Vazão de 37 litros por minuto / 2,2 m3/h, vácuo final de 26 pol. Ou 660 mmHg, pressão de 20 PSI, potência de 1/4 HP, motor indução, manômetro e vacuômetro para controle, depósito de óleo para infiltração permanente, filtro de ar para retenção de impurezas, alimentação com voltagem de 110 volts. |  unidade</t>
  </si>
  <si>
    <t>CABINA DE SEGURANÇA BIOLÓGICA CLASSE II TIPO B-2 Com proteção ao produto manipulado, ao operador e ao laboratório. Com área de trabalho classificada como classe ISO 5 de acordo com ISO 14644-1 Especificações do produto solicitado: ·          Mesa de trabalho construída em chapa de aço inox 304 ·          Moto ventilador 220V, 1F, 50/60Hz, com motor equipado com proteção térmica. ·          Janela frontal, tipo basculante, confeccionada em vidro temperado de máxima visibilidade. ·          Insuflamento e Exaustão – ·          Pré-filtro sintético. ·          Caixa de Exaustão dotada de ventilador e sensor de fluxo de ar. ·          Painel eletrônico com acionamento através de teclado com inversão de estado, composto de 5 teclas: Acionar Motor, Lâmpada Germicida, Lâmpada Fluorescente, ·          Sinalização sonora e visual para saturação dos filtros absolutos. ·          Sistema de intertravamento entre os ventiladores de insuflamento e exaustão. ·          Histórico de registros e ocorrências, que possibilita um acompanhamento contínuo do funcionamento do equipamento. ·          Comunicação telefônica que permite pequenos ajuste e programação a distância. ·          Caixa de proteção térmica dotada de reles térmicos e fusíveis de proteção. ·          Nível de ruído: abaixo de 70 Dba Dimensões Externas: Altura Total: 2.420 mm, Largura Total: 965 mm, Profundidade: 750 mm. ·          Lâmpada Germicida ·          Tomada Auxiliar Dupla 110/220V ·          Haste de sustentação funcional do basculante. |  unidade</t>
  </si>
  <si>
    <t>CAIXA COMPLETA PARA CIRURGIA - 41 ITENS, contendo: 1 Caixa de inox 26x12x06 cm; 1 Cabo de bisturi nº 4; 10 Lâmina de bisturi nº 21; 1 Par de Afastador Farabeuf; 1 Pinça anatômica com dente de rato 16 cm; 1 Pinça anatômica com serrilha 16 cm; 4 Pinça Backaus 13 cm; 2 Pinça Allis 15 cm; 1 Pinça para antissepsia Foester; 2 Pinça Halsted Mosquito reta 12 cm; 2 Pinça Halsted Mosquito curva 12 cm; 2 Pinça Kelly reta 16 cm; 2 Pinça Kelly curva 16 cm; 1 Pinça Rochester reta 18 cm; 1 Pinça Rochester curva 18 cm; 2 Pinça Kocher reta 16 cm; 2 Pinça Kocher curva 16 cm; 1 Tesoura cirurgica Romba/Romba/Reta 15 cm; 1 Tesoura cirurgica Fina/Fina/Reta 15 cm; 1 Tesoura cirurgica Romba/Fina/Curva 15 cm; 1 Tesoura Spencer para retirada de pontos; 1 Porta Agulha Mayo Hegar 16 cm |  unidade</t>
  </si>
  <si>
    <t>CÂMERA DE CO2 GRANDE Câmera de CO2 para sacrifício de roedores, confeccionada em acrílico cristal de 10mm (porta confeccionada em acrilico de 5mm devido ao sisitema de encaixe tipo guilhotina), com sistema de 2 travas para não abertura da porta. Saída do gás através de 2 válvulas de escape intaladas nas 2 laterais da camara. A camera possui 1 válvula para entrada do gás na parte superior ao centro, com a efusão e direção do gás voltados para o fundo da câmara, como também 5 pés de borracha anti-derrapante instaldos na parte inferior. Dimensões em cm ( AxLxC): 35x75x110 medidas internas. |  unidade</t>
  </si>
  <si>
    <t>CANETA MONOPOLAR AUTOCLAVAVEL Caneta com Cabo de silicone autoclavável com pino BANANA. Para Bisturis Cirúrgicos de pequeno porte ex: BP100 plus, BP150. Adequa-se também a outras marcas de Bisturis Cirúrgicos a consultar. |  unidade</t>
  </si>
  <si>
    <t>CENTRÍFUGA CLÍNICA Ângulo fixo; Capacidade 12 tubos de 15 ml; Velocidade 4000 rpm. |  unidade</t>
  </si>
  <si>
    <t>CENTRÍFUGA DE BANCADA 220V - NI 1812-220 Dotada de microprocessador avançado, motor sem escovas (brushless) controlado por inversor de freqüência, livre de manutenção, Rotor com tampa de proteção, anteparo de segurança para redução de nevoas e aerossóis, bem como trava de segurança, reduzindo o risco de contaminação biológica. Painel frontal digital, com display LCD alfanumérico de 5 polegadas, com fundo iluminado, possibilitando perfeita visualização até nas condições luminosas mais adversas, com indicação clara dos eventos, com símbolos e mensagens claras das fases do processo de programação centrifugação. Toda operação através de apenas 3 botões, detecção de sobrevelocidade e desbalanceamento, rotores construídos em liga de super duralumínio. Dotado de avançada CPU, em que o microprocessador pode controlar rotação, temporização e memorização de protocolos personalizada.Motor livre de escovas (brushless) e livre de manutenção, acionado por inversor de freqüência, com variação de velocidade de 250~5500 rpm, com precisão de ±20rpm. RCF máximo de 5.000xg. Rotores com troca rápida facilmente intercambiáveis, com identificação selecionável do rotor, para prevenir operação acima da velocidade permitida pra cada tipo de rotor. Aceleração e desaceleração ajustável, com rápida aceleração e parada. A rotação máxima de trabalho é definido de acordo com cada tipo de rotor. Sistema de detecção de desbalanceamento, com desligamento automático. Seu sistema de circulação de ar impede o aumento excessivo da temperatura no interior da câmara. Intervalos de ajuste de rotação e força centrífuga de 10rpm/10×g. Temporizador: 0-99 horas, 60 minutos, 60 segundos, precisão ±1 segundo. Modo: centrifugação contínua / centrifugação momentânea. Trava de segurança na porta que permite abertura somente após a parada completa do rotor ao final do processo. Alarme de sinalização de mau funcionamento. Painel: Display digital LCD de tela grande de 5 polegadas. Mostra os parâmetros ajustados (velocidade, tempo, forca xg, programa e rotor) e a leitura atual de forma clara num rápido olhar. Conversão da Força xg automática. Operação simples través de botão giratório único pra ajustes de velocidade, ativação de opções e alternação de parâmetros. Os outros 3 botões são apenas para ligar, parar e abrir a tampa; Sistema de leitura de velocidade por tacômetro real, com disco de 10 dentes. Memória de programação que armazena até 10 programas completos. Alimentação: 220V 50/60Hz; Dimensões (LPA): 350x300x370mm; Peso: 45 kg; Acessórios Inclusos: 01 cabo de alimentação, 01 chave p/ retirada do rotor, 01 Manual de Instruções e Certificado de Garantia, 01 Rotor Horizontal em alumínio para 4 lugares de até 250 ml e 01 (um) jogo de caçapas a escolher: -NI 1812-4/100 - Jogo de caçapas p/ 4 tubos de 100 ml - 5.300 rpm - 5.130xg; -NI 1812-8/50 - Jogo de caçapas p/ 8 tubos de 50 ml - 4.000 rpm - 5.000 xg -NI 1812-32/15 - Jogo de caçapas p/ 32 tubos de 15 ml - 4.200 rpm - 3.400xg; *ACOMPANHA ROTOR PARA MICROPLACAS* |  unidade</t>
  </si>
  <si>
    <t>CENTRÍFUGA DIGITAL ROTOR ÂNGULO FIXO PARA 24 MICROTUBOS de 1,5/2ml; 15.000 RPM; 110/220V |  unidade</t>
  </si>
  <si>
    <t>CHAPA AQUECEDORA EM AÇO INOXIDÁVEL Com plataforma plana em vitrocerâmica, resistência a impacto, a ácidos e substâncias alcalinas. Com programador de tempo e temperatura microprocessado e com controlador PID (proporcional integral derivativo); Display indicando a temperatura desejada e a temperatura que a chapa se encontra, tanto durante o aquecimento como no resfriamento; bivolt. Acompanha: Manual de operação e manutenção, esquema elétrico e certificado de garantia. |  unidade</t>
  </si>
  <si>
    <t>CILINDRO PARA ACETILENO (9 kg) Normas aplicáveis: ISO 4705 ou NBR 12791. Capacidade (litros / m³): 50 L / 10 m³. Pressão máxima de trabalho: 200 Bar. |  unidade</t>
  </si>
  <si>
    <t>CILINDRO PARA CO2 (25 kg) Normas aplicáveis: ISO 4705 ou NBR 12791. Acompanha: Válvula padrão para CO2, e capacete de proteção da válvula. Cilindro pintado na cor Bordo, conforme norma de identificação de Gases da ABNT. |  unidade</t>
  </si>
  <si>
    <t>COAGULÔMETRO para TP,TTPA, Trombina, Fribinogenio e Fatores Para determinação de, TP, TTPA, Trombina, Fibrinogênio e Fatores de coagulação; Fornece os resultados de TP em Tempo, Atividade(%), INR e Relação. Proporciona maior economia de reativos, usando a metade do volume convencional (amostra + reagente =150 ul). Com um moderno sistema de detecção óptica por emissor LASER, o que o torna extremamente sensível, inclusive em plasmas lipêmicos ou com fraca formação de fibrinas. Bloco térmico e cronômetro com alarme sonoro, para uma perfeita incubação das amostras. Software de alta performance, permite o armazenamento dos últimos 100 resultados e das curvas de TP e Fibrinogênio. Características Técnicas; Detector: Sistema fotométrico com agitador magnético. Bloco Termostatizado: Bloco em alumínio, com controle eletrônico de temperatura em 37º C; Memória: Armazenamento de curvas de calibração de TP e Fibrinogênio com até 10 Diluições; Armazenamento dos 100 últimos resultados. Tensão Elétrica: 90 a 240 Volts – 50/60 Hz; Potência: 30 VA, máxima; Peso: 2,2 Kgs; Impressora : Térmica gráfica, embutida no equipamento. |  unidade</t>
  </si>
  <si>
    <t>CONTADOR DIFERENCIAL DE CÉLULAS DIGITAL Contagem Relativa; Visor de LCD; Eletrônica Microprocessada; 8 Teclas, 1 totalizador; Para contagem de eosinófilos, bastonetes, basófilos, metamielócitos, mielocócitos, segmentados, linfócitos e monócitos; Possui alarme sonoro; Com bloqueio; Para até 100 contagens; Tensão/Frequencia:110 ou 220 Volts - 50/60Hz. |  unidade</t>
  </si>
  <si>
    <t>CONTADOR HEMATOLÓGICO MINDRAY (AGUARDANDO DESCRIÇÃO COMPLETA) |  UND</t>
  </si>
  <si>
    <t>CONTADOR HEMATOLÓGICO VETERINÁRIO. CARACTERISTICA: Tela de toque colorida. Diluiçã oautomática da amostra. Calibração automática. Programa de Controle de Qualidade e Estatística. Bom ba de vácuo livre de m anutenção. Sensores de nívelpara reagentes e rejeito. Interface USB para impressora. Teclado externo (OPCIONAL). Leitor de Código de Barras externo (OPCIONAL). Software veterinário disponível. 18parâmetros,com diferencial de 3-partes. 25mLdeamostra. Impressora integrada. Mem ória para 1000 resultados incluindo os histogramas. Dimensões:320x260x365mm. Peso:14kg. 230/110VAC,50/60Hz,150VA. |  unidade</t>
  </si>
  <si>
    <t>DEIONIZADOR DE ÁGUA 50 L/H 110V Construído em PVC rígido branco; com sensor condutivímetro de alarme ótico, sistema de coluna intercambiável, capacidade para produzir água com condutividade inferior a 1 microsiemens e pH entre 6 e 8 na saída (inicial) e voltagem 100V. |  unidade</t>
  </si>
  <si>
    <t>DESTILADOR DE AGUA DE BANCADA |  unidade</t>
  </si>
  <si>
    <t>DINAMÔMETRO DIGITAL Carga máxima 20Kg, 40Kg ou 80Kg com troca de molas; divisões 0,1Kg; alimentação bateria de lítio CR 2450; mostrador digital 4 dígitos LCD 13 mm; dimensões: 212x55x110 mm |  unidade</t>
  </si>
  <si>
    <t>DOPPLER VASCULAR PORTÁTIL DV 10 PLX; com pastilha, fone de ouvido, controles reguláveis de volume, bolsa para transporte, capa tipo couro, dimensões 80x165x42 mm |  unidade</t>
  </si>
  <si>
    <t>Ecobatímetro digital mono frequência 200 khz com transdutor. Dimensões 18 x 9 x 4 cm (C x L x A), peso 450 g, Capacidade de 0,3 cm a 100 m de profundidade; Transdutor com ajuste projetado de 0 - 10 m (incrementos de 1 cm); Índice de Deslocamento de 0 - 10 m; Inibição de 27-300 cm; Taxa de Ping 6 Hz (10 Hz opcional); Duração do impulso 200 kHz 1-30 ciclos; Ganho manual 30-100%; Limiar de detecção de 10 - 50%. Opções de transdutor: Padrão 200 kHz 200 kHz, 9 ° largura de feixe @-3dB; Feixe estreito 200 kHz 200 kHz, largura de feixe de 3 ° @-3dB |  IND</t>
  </si>
  <si>
    <t>EQUIPAMENTO DE RAIO X Pantográfico de parede, para uso odontológico. Tensão de rede 220 v - tensão de tubo 70 kvp - corrente de tubo: 7mA - tempo de exposição: 60 ms a 3,2 s - colimador retangular: 30 x 40 mm - filtro equivalente em alumínio: 1,5 mm - alimentação - dimensão do foco do tubo: 0,8 x 0,8 mm - fator de resfriamento: 1:30 s. Similar ao Gnatus Timex 70E. - 220 VOLTS. - QTD: 03 |  unidade</t>
  </si>
  <si>
    <t>ESFIGMOMANÔMETRO PORTÁTIL Com braçadeira adulto 14 x 53cm, confeccionada em nylon cinza com fecho de velcro, pêra, manguito e tubo flexível livres de látex, manômetro grande 57mmØ, estojo em plástico ABS/TP, com borracha anti-derrapante e pêra acoplada com apoio palmar bi destro e válvula de rosca, mostrador na cor branca com numeração em azul e escala de 0 à 300mmHg, acondicionado em bolsa com zíper |  unidade</t>
  </si>
  <si>
    <t>Especificações para aquisição da Plataforma fechada para sistema de análise de CHIPRON para detecção de microrganismos patogênicos: Composta por: Scaner (referência: Slide Scanner PF 7250u) Tipo de Scanner: Scaner para filmes de 35 mm e Lâminas LCD Sensor de Imagem: Matriz Linear Colorida CCD Tipo de Lâminas: LCD-Arrays (Chipron) Resolução ótica: 2700 dpi x 2700 dpi (Resolução ~ 10μm) Color depth (bits por pixel - bpp): 36 bits ou; 12 bit/pixel em escala de cinza Lâmpada: Luz branca em LED Velocidade de escaneamento: 75 sec/36 mm x 24 mm Interface: USB 2.0 Requisitos elétricos: AC 100-240 V; 50/60 Hz adaptador 12 V DC / 1.25 A Dimensões: 278 mm x 169 mm x 70 mm Peso: 1 kg Sistema Operacional: Windows XP, WIN 7 Pais de Origem: Alemanha Centrifuga (referência: CHIPSpin FVL2400N para Slides Chipron) Tipo: Centrífuga de Bancada Velocidade Máxima: 2400 rpm (constante) Sistema de auto desligamento: Sim, quando aberta Modo Pulse: Sim Função Vortex: Sim Máx. RCF (center): 300 x g Máx. RCF (outer): 700 x g Dimensões: 190 x 235 x 125 mm Peso: 2.1 kg Alimentação: 220/240 V; 50/60 Hz; 30 W Origem: União Européia Software V12 SlideReader LCD O software foi desenvolvido para fornecer uma análise rápida e de fácil utilização e ser uma ferramenta eficiente para análise de dados de matrizes de hibridização de baixa densidade fixadas em lâminas (LCD). O software analisa imagem gerada por scanner dedicado a partir de lâminas de oito quadrantes independentes de forma rápida e eficaz e fornece relatórios de dados abrangentes em formato PDF. Utiliza algoritimos próprios para reconhecimento de padrões de hibridizações para permitir análise totalmente automatizada e identificação específica. O sistema utiliza máscaras de entrada para amostras individuais e lâminas apropriadas, garantindo que dados individuais (nomes de amostra ou origens, ID de lâminas, nome de usuário e dados específicos de cada análise, sejam monitorados durante a análise, os quais são incorporados ao relatório final incluindo imagem real e virtual da lâmina. Este software foi projetado para a funcionar em conjunto com imagens geradas pelo scanner V12 SlideReader LCD como parte do "Pacote de Análise" da Chipron. Imagens geradas a partir de outro equipamento não estão validadas neste software e não podemos garantir a qualidade e precisão de possíveis análises. |  pacote com os três itens</t>
  </si>
  <si>
    <t>ESTACAO ASSEPTICA DE TRABALHO PARA PCR DNA WORKSTATION. Estação Asséptica de Trabalho com a função de fornecer ambientes estéreis para a realização de procedimentos de biologia molecular. O equipamento é construído em estrutura de alumínio de alta resistência, possui barra de tomadas internas que permitem o uso de equipamentos no interior do equipamento sem a necessidade de cordões de força. Com apoiadores especiais que permitem a adaptação em bancadas com desuniformidades, tampa frontal produzida em material de alto impacto - policarbonato - (250 X mais resistente que o vidro) com tratamento químico especial, evitando amarelamento, rachaduras e fornece total proteção de luz UV sobre o usuário. Sistema de proteção ao usuário com dispositivo de segurança que desliga a iluminação UV quando aberta a porta frontal. Não possui sistema de circulação de ar ou filtros (inclusive Hepa), de maneira a diminuir qualquer risco de contaminação. Dimensões: 58cm (comp.) X 80cm (larg.) X 67cm (alt.); Peso Total: 25kg; Alimentação: Bivolt; Fontes de luz: UV (germicida) e Branca; Manual de instruções em Português. Totalmente adequada às normas internacionais de segurança. |  UND</t>
  </si>
  <si>
    <t>Estante Ventilada para Biotério 3 portas, confeccionada em PVC rígido, polipropileno e alumínio, com sistemas independentes (2 motores) de insuflamento e exaustão de ar (Insuflador: Tipo Sirocco com motor incorporado, 215 W e Exaustor: Tipo Sirocco com motor incorporado, 44W), possuindo 1 pré-filtro de entrada, 1 filtro principal e 1 filtro de saída na rede de ar (G3 / Hepa / Pré-Filtro (Permite de 80 a 165 trocas de ar por hora, dependendo da saturação dos filtros). A exaustão é feita através de motor independente e pode ser lançada para o exterior da sala. Possui rodízios giratórios (sendo dois com travas) e divisões internas que permitem a acomodação das diferentes gaiolas isoladas do meio externo, na quantidade de: Gaiola convencional para camundongos (54 unidades). ·Gaiola convencional para ratos (36 unidades). Isolamento de rádio frequência via Gaiola de Faraday, SISTEMA DE FOTO PERÍODO - Através de um temporizador programável é possível manter ciclos de luz diferenciados no Gabinete. Possui portas com vedação magnética, confeccionadas em policarbonato, permitindo isolamento do meio externo, visão total do interior e vida útil longa. NO BREAK incorporado ao sistema de forma a possibilitar a manutenção dos animais com fluxo normal de ar, no insuflamento, com autonomia média de 08 horas. O Sistema apresenta uma potência de 1KVA otimizada de forma a possibilitar esta autonomia com o funcionamento do equipamento nas mesmas condições da rede elétrica normal. Acompanha 01 bateria de 75 A. Tanto estante quanto nobreak na voltagem de Voltagem: 220 V. |  UND</t>
  </si>
  <si>
    <t>ESTETOSCÓPIO CARDIOLÓGICO com lado maior pode ser utilizado para pacientes adultos, enquanto o lado menor é especialmente útil para pacientes pediátricos ou pequenos, sistema de diafragma de dupla freqüência permite, com um único auscultador de aço inoxidável, design de tubos em Y, molas internas ajustáveis, anel e diafragma com tratamento "anti-frio" |  unidade</t>
  </si>
  <si>
    <t>ESTETOSCÓPIO ELETRÔNICO COM REDUÇÃO DO RUÍDO AMBIENTE, 3000BU, 29 POLEGADAS, TUBO BURGUNDI |  unidade</t>
  </si>
  <si>
    <t>ESTETOSCÓPIO NEONATAL VERMELHO com auscultador de tamanho reduzido, sistema patenteado de diafragma flutuante. A combinação da tradicional função sino com um exclusivo sistema de ajuste do diafragma permite que se alterne entre sons de baixa e alta freqüência sem a necessidade de trocar o auscultador. - As olivas macias e confortáveis, molas internas ajustáveis, anel e diafragma com tratamento "anti-frio", auscultador de aço inoxidável |  unidade</t>
  </si>
  <si>
    <t>ESTUFA DE SECAGEM E ESTERILIZAÇÃO DE 81 LITROS - Circulação de ar por conveccção natural, controle de temperatura por termostato eletromecânico com faixa de trabalho de 50ºC até 250ºC, com precisão de +/-15ºC, indicação através de termometro bimetalico analogico no painel frontal, internamente pintada em alumínio resistente a altas temperaturas, isolação térmica entre a câmara interna e a externa em lã roofing, gabinete construído em chapa de aço SAE 1020 com tratamento anticorrosivo e acabamento (pintura) em epóxi texturizado eletrostático, respiro superior(respiro) para saída de gases ou umidade, porta almofadada com vedação em silicone e fecho tipo rolete, com puxador de formato anatômico, painel frontal com chave geral, porta fusível e chave sletora, potencia de aquecimento de 1.100W, alimentação bivolt com seleção para 110 ou 220V volume nominal de 81 litros, três prateleiras, dimensão ext: (LxAxP) cm 55x65x50 - dimensões int: (LxAxP)cm 45x45x40 |  UND</t>
  </si>
  <si>
    <t>ESTUFA DE SECAGEM E ESTERILIZAÇÃO, CAPACIDADE 200 LITROS Gabinete externo construido em aço 1020 com pintura eletrostatica anticorrosiva; camara interna em aço 1020 com pintura eletrostatica anticorrosiva, porta com fecho, vedação em perfil de silicone branco; porta termometro; isolação da caixa interna em lã de vidro (espessuar 6 cm); 3 suportes para prateleiras; 2 prateleiras em aço perfuradas; resistencia aletada, blindada em aço inox; controle de temperatura microprocessado digital; sensor de temperatura PT100; termostato eletronico de segurança contra-superaquecimento; alimentação 220 volts; faixa de trabalho; temperatura 7C acima do ambiente 200C. |  unidade</t>
  </si>
  <si>
    <t>ESTUFA PARA CULTURA BACTERIOLÓGICA Gabinete construído em aço com pintura eletrostática anticorrosiva. Câmara interna em aço inox polido. 01 porta interna em vidro lapidada transparente. 01 porta em aço 1020 com pintura eletrostática na cor azul. Suporte para 3 prateleiras. Acompanha 3 bandejas em aço com perfuração para circulação de ar, distância entre as bandejas 100 mm. Isolação da câmara interna em lã de vidro (espessura 08 cm). Vedação da porta em perfil de silicone. Resistência blindada em aço inox AISI 304. Circulação de ar por convecção natural. Fluxo de ar com saída superior de aço inox com orifício central para acomodação de termômetro. Segurança com sistema de proteção de superaquecimento por termostato analógico. Controlador de temperatura microprocessado digital, com sistema PID. Sensor de temperatura PT 100. Alimentação 220 volts, potência 400 watts. Cabo de força com dupla isolação e PLUG com três pinos, duas fases e um terra, de acordo com as normas ABNT NBR 14136. Capacidade 42 litros. Peso 35 kg. Faixa de trabalho: temperatura de 5ºc acima do ambiente a 70ºC, resolução 0,1ºC e variação 1ºC. Dimensão interna: L=350 x P=300 x A=400 mm. Dimensão externa: L=500 x P=400 x A=720 mm. Acompanha manual de instrução. |  unidade</t>
  </si>
  <si>
    <t>EVAPORADOR: BASE ROBUSTA E ESTÁVEL QUE DÁ COMPLETA SEGURANÇA AO OPERADOR; -COMANDOS EMBUTIDOS NA BASE DO APARELHO;-CONTROLE ELETRÔNICO DA VELOCIDADE DE ROTAÇÃO ENTRE 10 E 120 RPM;-SISTEMA ARTICULADO DE FÁCIL MANUSEIO PARA LEVANTAMENTO RÁPIDO DO CONJUNTO;-MOVIMENTO ARTICULADO DE 10 CM NA ELEVAÇÃO E GIRATÓRIO DE 360º ;-BANHO MARIA INCORPORADO NA BASE COM TERMOSTATO BULBO CAPILAR EM INOX;-TEMPERATURA DO BANHO ENTRE 30 E 120°C;-CONDENSADOR EM VIDRO BOROSILICATO REFORÇADO COM GRANDE ÁREA DE EVAPORAÇÃO; SERPENTINA DUPLA;-BALÃO RECEPTOR EM VIDRO BOROSILICATO COM CAPACIDADE DE 1000 ML, COM JUNTA ESMERILHADA 24/40;-BALÃO DE EVAPORAÇÃO TIPO PÊRA EM VIDRO BOROSILCATO COM CAPACIDADE DE 1000 ML COM JUNTA ESMERILHADA 24/40;-PINÇAS DOS BALÕES EM MATERIAL PLÁSTICO REFORÇADO;-VÁCUO MÁXIMO DE 660 MM DE Hg;-CABO DE FORÇA COM DUPLA ISOLAÇÃO E PLUGUE DE TRÊS PINOS, DOIS FASES E UM TERRA, ATENDENDO A NOVA NORMA ABNT NBR 14136;-CONDENSADOR VERTICAL E BALÕES DE ATÉ 2 LITROS;-VOLTAGEM: 110 OU 220 VOLTS-1000 WATTS |  und</t>
  </si>
  <si>
    <t>FOCO AUXILIAR COM PEDESTAL COM ESTRUTURA DE METAL, BRANCO, ARTICULÁVEL; LÂMPADA ECONÔMICA FLUORESCENTE, 110V |  unidade</t>
  </si>
  <si>
    <t>FONTE PARA ELETROFORESE PROGRAMÁVEL 10 A 300V - BIVOLT Saída 10-300V de tensão, Constant. atual 4-500mA, 90 Watts. Econômico, compacto e empilhável. Entrada universal aceita todas as tensões nacionais e internacionais. Características 4 conjuntos de terminais de saída, timer, controle fácil Constante V / A com cruzamento automático, monitor V / A / T durante a execução, ajuste V / A durante a execução de eletroforese vertical ou horizontal, Western blotting, DGGE / Os CDEB / TTGE / TDGS. |  unidade</t>
  </si>
  <si>
    <t>FORNO MUFLA COM FAIXA DE TRABALHO ENTRE 300° C e 1200°C Chapa de aço inox tratada e revestida com epoxi eletrostatico, painel de comando lateral, porta com contra peso e abertura tipo bandeja, respiros frontal e superior para saída de gases e descompressão, controlador eletrônico microprocessado de temperatura com precisão de +/- 7° C, voltagem 220 e potencia 3720 W. |  unidade</t>
  </si>
  <si>
    <t>FOTOPOLIMERIZADOR s/ fio led Gama de comprimento de onda 40 nm/470nm - gama de comprimento de onda máxima: 460 nm - diâmetro de lente 9,0 mm - ponta de polimerização: 0,50"" (1.3 cm) diametro - corpo 1,0"" (2,5 cm) - comprimento: 8.7"" (22cm) - peso: 100 gr - carregador: 2,9 "" (7.4 cm) altura, 2.5"" (6.4 cm) largura - 3.5"" (8,9 cm) profundidade. - lente em cúpula concentrada - sinal audível de 10 em 10 segundos. |  unidade</t>
  </si>
  <si>
    <t>HOMEGENEIZADOR DE SANGUE 220V Utilizado em laboratórios de Análises Clínicas, Hospitais, Universidades, Centros de Pesquisas e Ensino, etc; Permite manter as células sangüíneas em suspensão homogênea nos exames hematológicos, lavar precipitados, preparar suspensões, dissolver as amostras que reagem vagarosamente e desempenhar muitas outras tarefas rotineiras; Exclusiva chave PAUSE, para retirada ou colocação dos tubos sem necessidade de desligamento do equipamento; Temperatura máxima de trabalho no ambiente +35ºC, e Umidade Relativa de 15% a 90%; Agitação horizontal com movimento de 360º em torno do eixo; Painel em policarbonato com chave geral e botão PAUSE; Motor de alto desempenho com Certificado CE e filtros anti-ruído; Velocidade ajustável de 6 a 25 rpm; Capacidade para 28 tubos de 10 a 13 mm de diâmetro ( Tipo vacutainer ou outro ); Caixa de chapa de aço tratada e pintura eletrostática; Dimensão total do equipamento: L= 500 x A= 215 x P= 180 mm; Peso: 5,7 Kg; As garras são estampadas em aço inox endurecido e fixadas a um suporte de alumínio polido; Consumo: 45 Watts; Alimentação bivolt com chave selecionável 220 Volts ( 0.20A - 220 V e 0.4 A - 110 V). O equipamento é dotado de sistema de segurança com acoplamento móvel ( eixo / motor ), caso ocorra travamento involuntário do sistema o motor gira em falso. |  unidade</t>
  </si>
  <si>
    <t>INCUBADORA DE CO2 - Controle/visor LCD montado sobre a porta, Faixa de controle de temperatura, + 5ºC acima da temp. ambiente 50ºC (em ambiente de 5ºC a 35ºC). Uniformidade e desvio do controle de temperatura- +/- 0.25ºC em ambiente de 25ºC, estabelecendo 37ºC, 5% CO2, sem carga. Faixa de controle e desvio do CO2-0% a 20%, +/- 0.15% em ambiente de 25ºC, estabelecendo 37ºC,5% CO2, sem carga. Plataforma do sensor de CO2- Base de cerâmica, feixe único,medida real com feixe duplo vs. contraste com calibração e amostragem auto- zero contínuo, sistemas principais de operação- sensor detector Duor IR CO2, feixe Único, aço inox enriquecido em cobre inCu-saFe, ar aquecido direto (DHA), jaqueta de ar Amostragem de CO2,patenteado- Fluxo de ar passa por canais de entrada/saída de ar para sustentar o efeito venturi, amostragem contínua. Calibração de CO2- Ponto zero único automático, referência semi automática opcional em ponto único. Fluxo de Ar- Fluxo de ar vertical suave, fluxo contínuo com porta interna fechada. Umidade interna- Umidade relativa de 95% a 37ºC por evaporação via sistema de aquecimento DHA, sensor refletivo de nível baixo de água opcional. Controle, Monitoramento, Alarme- temperatura e controle de CO2-resolução de ajuste P.I.D. em 0.1ºC, 0,1%, visor- mensagens alfanuméricas em visor digital de LCD, aquisição de dados- função de aquisição automática de temperatura e CO2, comunicações- contato padrão de alarme remoto, conexão 4-20mA opcional, interface PC opcional, Nº. do catálogo MTR-480 com portal de dados RS 232/ RS480 disponíveis. Dimensões, peso e capacidade- dimensões internas, 19.3"x 20.6" x 26.2, (I x p x a) (490x523x665mm), Dimensões Externas- 24.4" x 27.9" 35.4" (I x p x a) ( 620x710x900mm), volume 6.0 cu.ft (170L) Prateleiras- Máximo de 15 por câmera, 4 incluso de forma padrão, 17"x17" (450x450mm), capacidade de 15.4Ibs (7kg), Peso - 205 Ibs nominal |  unidade</t>
  </si>
  <si>
    <t>KIT HELP BÁSICO PARA DENTISTAS, MÉDICOS E SOCORRISTAS Bag com rodinhas , cilindro de oxigênio de duralumínio (410 litros), manômetro e fluxômetro, ambu adulto de silicone com reservatório, máscara de O2 com reservatório, esteto e esfigmo, cânulas de Guedel ( 1 a 5 ), jelco 14, seringas 3, 5 e 10 ml, manual exclusivo NAT (UFSC), máscara de micronebulização e medicamentos: celestone soluspan, fenergan, isordil, captopril e berotec. |  KIT</t>
  </si>
  <si>
    <t>LÂMPADA DE WOOD Lupa de com aumento de 4x com lâmpada de wood imbutida. Acompanha fonte de luz. Bivolt. |  unidade</t>
  </si>
  <si>
    <t>LAVADOR DE PIPETA EM PVC - CONJUNTO LAVADOR DE PIPETAS EM PVC 4 PECAS |  unidade</t>
  </si>
  <si>
    <t>LAVA-OLHOS EMERGÊNCIA MATERIAL RECOLHEDOR PLÁSTICO ANTI-CORROSIVO, COR AMARELA, FUNCIONAMENTO AUTOMÁTICO, QUANTIDADE LANÇA-JATO 2 UN, CARACTERÍSTICA VÁLVULA ALAVANCA ACIONAMENTO, ENTRADA ÁGUA ROSCA MACHO 1/2 POL, ESCOAMENTO ROSCA FÊMEA 1 1/4 POL, APLICAÇÃO IMPREGNAÇÃO E DESCONTAMINAÇÃO, CARACTERÍSTICAS ADICIONAIS GRANDE CAUDAL/ÁGUA AREJADA E BAIXA PRESSÃO |  unidade</t>
  </si>
  <si>
    <t>LENTE OCULAR DE 20 Dioptria, para magnificação da imagem: 2.97X, fator de magnificação do laser: 0,34x, campo de Visão Estático: 50º, distância de trabalho medido da córnea: 47 mm, abertura: 48 mm, peso: 54 gramas. |  unidade</t>
  </si>
  <si>
    <t>MANGUITOS PARA APARELHO DE PRESSÃO (Jogo) Composto de 5 unidades, em 5 tamanhos diferentes; Tamanhos: neonatal I, II, III, IV, V. |  unidade</t>
  </si>
  <si>
    <t>MÁQUINA DE CORTE TOSA - PROFISSIONAL SEM FIO Com bateria extra (XL-power), 4 pentes anexo 3, 6, 9 e 12 mm, carregador de bateria com suporte para o dispositivo, escova de limpeza, frasco de óleo, 110v, tamanho pequeno |  unidade</t>
  </si>
  <si>
    <t>MÁQUINA DE TOSA A5,uma velocidade, 110v, 2100 RPM, lâmina número 10, ventilação interna, duplo isolamento térmico |  unidade</t>
  </si>
  <si>
    <t>MÁQUINA PARA PRODUÇÃO DE GELO EM ESCAMAS 220W PARA 40KG/dia, COM ARMAZENAMENTO DE 10Kg Com pés reguláveis para nivelamento do equipamento , pré-filtro para tratamento, com sistema de alerta para: reservatório cheio, superaquecimento do sisitema, falta de agua, erro de baixa rotação do motor. Produção automática e continua de gelo em escamas de até 40kg em até 24h; Reservatório ( depósito) para armazenamento de 10Kg de gelo; Possui quatro pés reguláveis para nivelamento do equipamento; Design moderno e compacto com estrutura externa em açõ inoxidável e partes de plástico de alta resistencia. Motor/compressor livre de CFC, de alta eficiência, econômico e com baixo consumo de energia. Agua filtrada para garantir a produção de gelo de maior qualidade e pureza, sendo fornecida por uma entrada de 1/2. A máquina para produção de gelo em escamas é fornecida com: 01 unidade principal com depósito embutido(10KG), 01 Pré-filtro para tratamento de água e 01 mangueira metálica rosqueável para entrada de água. |  unidade</t>
  </si>
  <si>
    <t>MCRÔMETRO EXTERNO COM ESTOJO |  unidade</t>
  </si>
  <si>
    <t>MEDIDOR DE OXIGÊNIO ÓPTICO COM BARÔMETRO EMBUTIDO - Entrada de Salinidade Manual e Impermeável Especificações: Sensor Ótico sem o qual a finalidade científica para o qual solicitamos não se aplicaria; Resolução: Oxigênio dissolvido (0-50 mg/L), Temperatura (-5 a 70oC) e Barômetro (375-825 mmHg); Comprimento do cabo (2 sensores: 1 m e 10 m); Conectividade USB 2.0 com cabo USB incluído; Manejo de Dados incluso com memória de dados obrigatória; Salinidade de entrada manual: 0-70 ppt; Temperatura de Armazenamento: -20 a 70 oC; Tempo de resposta típica: 90% em 25 segundos, 95% em 45 segundos / Impermeável flutuante; Referência: ProODO-YSI. |  unidade</t>
  </si>
  <si>
    <t>MICROMÊTRO COM RESOLUÇÃO de 0.1μm Capacidade 0 – 25mm; Resolução 0.0001mm/0.0005mm (selecionável); Erro (20ºC) ±0.5μm; Medição de superfície ø3.2mm; Medição de força 7 to 9 N; Medição de sistema Tipo Indução eletromagnética sensor rotativo ABS; Massa 400 g (440 g com proteção de temperatura); Consumo Bateria de Lithium (CR2032) x 1; Vida útil da bateria Aproximadamente 2 anos em uso normal. |  unidade</t>
  </si>
  <si>
    <t>MICROSCÓPIO BINOCULAE Objetivas Acromáticas; Aumento até 1000 vezes; Lâmpada de halogênio pré-centrada de 6 volts/20 watts; Ajuste da intensidade da luz por transformador de baixa tensão e reostato; Botão de macro/micrométrico conjugados e graduados; Trava mecânica (tipo alavanca) permite proteção contra acidental quebra de lâmina; Platina retangular com Charriot de 140 x 155 mm. |  unidade</t>
  </si>
  <si>
    <t>MICROSCÓPIO BINOCULAR LENTE PLANA (Nikkon ou similar)  Sistema Óptico: CFI60  Sistema Óptico: CFI60 * Aumento: 40-1500X * Tubo: E2-TB Binocular / E2-TF Trinocular * Iluminação: Lâmpada de Halogéneo 6V-30W / LED |  unidade</t>
  </si>
  <si>
    <t>MINICENTRÍFUGA - para uma rápida baixos de rotação de microtubos e tubos de PCR Velocidade: 6.000 rpm / 2.000 xg; Capacidade: 8 x 1.5/2.0ml tubos, 16 x 0,2 ml tubos, 2 x Tiras de PCR; Dimensões: (Lxpxa) 4,5 x 5,9 x 4,5 polegadas, 11,4 x 15 x 11,4 cm; Peso: 2,2 lbs. / 1 kg; Elétrica: Tensão Universal 100-240V, 50-60 Hz, 250W; Garantia: 1 Ano. |  unidade</t>
  </si>
  <si>
    <t>MINICENTRÍFUGA para 6 tubos de 1,5 mL/2,0 mL 110 volts |  unidade</t>
  </si>
  <si>
    <t>MONITOR DE RADIAÇÃO - com maleta e calibração |  unidade</t>
  </si>
  <si>
    <t>MONITOR Intervalo de temperaturas para a medição: Dependente dos parâmetros de teste: Colesterol e triglicéridos 18-30 ºC . Glicose 18-32 ºC . Lactato 15-35º C. Umidade relativa: 10-85%. Intervalo de medição: Glicose sanguínea: 20-600 mg/dL (1,1-33,3 mmol/L) . Colesterol: 150-300 mg/dL (3,88-7,76 mmol/L) . Triglicéridos: 70-600 mg/dL (0,80-6,86 mmol/L) . Lactato: 0,8-21,7 mmol/L (valor sanguíneo); 0,7-26 mmol/L (valor plasmático). Memória: 100 valores medidos, opcionalmente com data, hora e informação adicional por parâmetro de teste. Interface:Interface de infravermelhos, LED/IRED Classe 1. Funcionamento com bateria: 4 pilhas alcalinas com manganês AAA 1,5 V. Número de medições: Mais de 1000 medições (com pilhas novas). Classe de proteção:III. Dimensões:154 x 81 x 30 mm. Peso:Aproximadamente 140 g. Tipo de amostra:Sangue capilar fresco (para informação detalhada, ver folheto informativo). Volume da amostra:Uma gota de sangue suspensa. Referência: Accutrend plus - ACCUCHECK - ROCHE. |  unidade</t>
  </si>
  <si>
    <t>MONITOR MULTIPARÂMETROS ECG+ CPO2+ PANI+ TEMP+ RES+Capnografia+Pressao invasiva |  unidade</t>
  </si>
  <si>
    <t>NANOESPECTROFOTÔMETRO Espectrofotômetro para quantificação de amostras de DNA, RNA, proteínas e peptídeos utilizando micro-volumes - 0.5 µl a 2 µl; sem a necessidade de utilização de cubeta ou diluição da amostra. O equipamento deve ser operado através de um sistema operacional Android e cada uma das aplicações divididas em aplicativos sem a necessidade de computador (ou software externo) para operação; deve possuir um sistema que possibilite a transmissão da luz através da gota de amostra pipetada entre as superfícies superior e inferior com caminho óptico auto-ajustável entre 0,5 mm e 0,03 mm e uma superfície de pipetagem das amostras composta por aço inoxidável e janela de safira (inferior) e fibra de quartzo (superior); deve possuir também lâmpada do tipo flash Xenon e um receptor tipo CCD com resolução de 0,001 Abs e precisão de 1%.Os limites de quantificação do equipamento deverão ser: DNA dupla fita (dsDNA) com concentrações entre 2 e 25.000 ng/uL e proteínas (BSA) entre 0,1 e 750 mg/mL. O espectrofotômetro deve possuir tecnologia para envio dos dados e gráficos por e-mail através de rede sem fio (Wi-Fi) e cabo de rede e transferência destes via USB. Deve apresentar grande cobertura do espectro UV-Visível, analisando comprimentos de onda entre 190 e 840 nm, possuir função para quantificação automática “Auo-Run”, sem que nenhum botão precise ser tocado, entre as amostra, para que as medição se inicie; deve também ser livre de manutenção preventiva e calibração. Aplicações básicas que deverão estar disponíveis no sistema operacional: - Quantificação de ácidos nucléicos (dsDNA, RNA e ssDNA) - Quantificação protéica (280 nm, Bradford, Lowry e Pierce 660) - Quantificação de incorporação de corantes fluorescentes (Ex. Cy3, Cy5) – Microarray e Labeled Protein - Absorbância de culturas bacterianas (DO 600nm) - Qualquer espectrometria UV/Visível (190 a 840 nm) Além dessas aplicações, o sistema deve permitir a padronização de novos métodos. Especificações Técnicas: Sistema operacional Android Faixa de comprimento de onda: 190 a 840 nm Volume da amostra: 0.5 µl (mínimo) - 2 µl (máximo) Ciclo de medição: 4 segundos Conectividade Wi-Fi e Ethernet Faixa de Absorbância: 0,040 – 500nm Caminho Óptico: 0,5 mm (auto ajustável até 0,03mm) Consumo: 10W (máximo 45W) Voltagem: 12V (DC) |  und</t>
  </si>
  <si>
    <t>NEBULIZADOR ULTRASÔNICO com máscara infantil e adulto soniclear pulmosonic star premium Bivolt + jogo de copos para medicação inalador pulmosonic |  unidade</t>
  </si>
  <si>
    <t>Negatoscópio Panorâmico Ultra Slim Led Biotron CARACTERÍSTICAS E VANTAGENS: Design ultra slim com apenas 7 mm de espessura; Sistema de iluminação por LED – Menor consumo, melhor visualização e maior vida útil. Moderno, inovador e tecnológico sistema de acionamento eletromagnético. Inédito sistema de fixação das radiografias por imã. Permite três posições de trabalho (parede, mesa ou inclinado). O visor possui a superfície totalmente plana e resistente a pressão para facilitar a traçagem. Não existe risco de choque elétrico para o usuário, pois o próprio material já é um isolante. Leve, prático e de fácil manuseio e higienização. Possui alta luminosidade sem área de sombra. Resistente a impacto e não enferruja. Especificações técnicas: Material: Acrílico Área visível 260 x 150 mm; Dimensão do produto 290 x 180 x 7 mm; Dimensão da embalagem 300 x 200 x 50 mm; Peso do produto 625 g; Peso do produto embalado 1,0 kg; Alimentação 127/220 VAC (bivolt automático); Freqüência 50/60 Hz; Consumo 6 W; Garantia 2 anos. |  unidade</t>
  </si>
  <si>
    <t>OTO-OFTALMOSCÓPIO VETERINÁRIO Com cabo de metal para 2 pilhas médias. Acompanha: 1 cabeça de oftalmoscópio com 20 lentes (-25 a +40 DP) 1 cabeça de otoscópio; 3 espéculos longos de uso permanente; 1 lâmpada sobressalente, estojo para transporte |  unidade</t>
  </si>
  <si>
    <t>PH METRO DE LABORATÓRIO Acompanha: (01) peça DME-CV1 - Eletrodo Combinado de ph, (01) peça P-03 - suporte com braço articulado, (01) fco 250ml DM S1b - solução tampão de ph 4,01, (01) fco 250ml DM - S1 A solução tampão de ph 6,86 - Manual de instrução. Medidor de PH / ORP e temperatura - faixa de ph 2,00 à 20,00 - seleção de resolução 01/0,01/0,001- precisão relativa 0,05%- pontos de calibração até 5 pontos- faixa de mV +/-1999 - resolução 1 mV - precisão relativa 0,01%fe - faixa de temperatura -20 A 120C, calibração dos parametros automática- check eletrodo automático, alarmes de máximo e minimo para titulação- saida 232 para impressora ou pc- indicador display alpha numerico iluminado de 2 linhas x 16 carcteres - alimentação - fonte chaveada 90 A 240 VAC. (50/60Hz) - potência consumida 2,5 VA - dimensões LAP 147 x 213 x 165 mm - peso 1,3 KG |  unidade</t>
  </si>
  <si>
    <t>PHMETRO DE BANCADA - Faixa de medição pH 0,00-14,00 110V Características: Equipamento leve; Tela ampla em LCD; Visualização clara das informações; Fácil calibração e operação; Acompanha braço de suporte para eletrodo; Precisão e reprodutibilidade nos resultados; Especificações Técnicas: Faixa de medição mV -1999 a 1999mV; Resolução 0,01pH; 1mV; Precisão ±0,01pH; ±1mV; Peso 1,5kg; Dimensões 290 x 210 x 95mm; Voltagem AC 110V/60Hz. |  unidade</t>
  </si>
  <si>
    <t>PHMETRO DE BANCADA DIGITAL MICROPROCESSADO MODELO PG1800-SX MARCA GEHAKA. PROCEDENCIA NACIONAL -TECLADO RESISTENTE A AMBIENTES AGRESSIVOS COM 5 TECLAS QUE PERMITEM O TOTAL CONTROLE DE FORMA SIMPLES E INTUITIVA. -POSSUI DISPLAY LCD ALFANUMERO DE 2 LINHAS X 16 CARACTERES QUE PERMITE UMA FÁCIL LEITURA. TEXTOS EM PORTUGUÊS AUXILIAM DE FORMA INTERATIVA O USUÁRIO A OPERAR O INSTRUMENTO SEM CONSULTAR O MANUAL DE INSTRUÇÕES; ÚNICO EQUIPAMENTO DE FABRICAÇÃO NACIONAL FORNECIDO COM ELETRODO PARA USO GERAL COM SOLUÇÕES AQUOSAS, CREMES, XAMPUS E AMOSTRAS DE BAIXA CONDUTIVIDADE. CHEQUE DE ELETRODO (EFETUA 4 VERIFICAÇÕES NO ELETRODO DEFININDO A QUALIDADE DO MESMO: OFFSET, TEMPO DE RESPOSTA, SENSIBILIDADE (SLOPE) E DERIVA (DRIFT)). EXECUTA A COMPENSAÇÃO AUTOMÁTICA DA LEITURA EM FUNÇÃO DA VARIAÇÃO DA TEMPERATURA DA AMOSTRA, NA FAIXA DE 0 A 100°C. DISPÕE DA FUNÇÃO “TEMPERATURA FIXA”, QUE PERMITE AJUSTAR O VALOR DE ACORDO COM A CONVENIÊNCIA DO USUÁRIO, DISPENSANDO O USO DO SENSOR DE TEMPERATURA. PH FAIXA DE MEDIÇÃO: -2,00 À 20,00; PH RESOLUÇÃO: +- 0,01; PH PRECISÃO RELATIVA: 0,05% (FE);PONTOS DE CALIBRAÇÃO: 3; MILIVOLTS: FAIXA DE MEDIÇÃO: - 1,999 À + 1,999MV; RESOLUÇÃO: +- 0,1 MV; PRECISÃO RELATIVA: 0,05% (FE); TEMPERATURA: FAIXA DE MEDIÇÃO: 0 Á 100ºC; RESOLUÇÃO: +- 0,1ºC. |  unidade</t>
  </si>
  <si>
    <t>PIPETADOR AUTOMÁTICO - tipo AID |  unidade</t>
  </si>
  <si>
    <t>PLATAFORMA ELEVATÓRIA Tipo jack, em aço inox, 20 x 20 cm |  unidade</t>
  </si>
  <si>
    <t>PLICÔMETRO PARA MEDIDA DE DOBRAS CUTÂNEAS, COM ESCALA DE 0 A 60 MM E RESOLUÇÃO DE 1 MM, FEITO EM ALUMÍNIO INJETADO, COM PINÇAS QUE SE AJUSTAM AUTOMATICAMENTE PARA UMA AVALIAÇÃO PARALELA DE DOBRA CUTÂNEA. |  unidade</t>
  </si>
  <si>
    <t>REFRATÔMETRO CLÍNICO MANUAL. Escala de urina SG 1000-1060; escala de proteínas do soro 0,0 a 12 g/100 mL. Escala indice de refração (nD): 1,3330-1,3660 (compensação automática da temperatura). Escala mínima: Urina SG escala: 0,001; escala de proteínas do soro: 0,2 g / 100ml escala do índice de refração (nD): 0,0005 Precisão de medição: Escala de urina SG: ± 0,001 escala de proteínas séricas: ± 0,2 g / 100ml escala Índice de refração (nD): ± 0,0005 (10 a 30 ° C).Classe de proteção internacional: IP65 (exceto parte do olho)pó e Protegido contra jatos de água. |  unidade</t>
  </si>
  <si>
    <t>REFRATÔMETRO DE BANCADA |  unidade</t>
  </si>
  <si>
    <t>SELADORA – Seladora para embalagens, selagem rápida e eficiente para embalagens de até 25cm de largura, dimensões externas C:355 L:82x A:140mm, espessura da solda 3mm peso 2,5kg, voltagem 110, área de selagem 250mm. |  unidade</t>
  </si>
  <si>
    <t>SELADORA PARA PAPEL GRAU CIRÚRGICO 220V Área de selagem 400 mm - resistencia 3mm largura 400 mm - profundiade: 215 mm - altura: 120 mm. |  unidade</t>
  </si>
  <si>
    <t>SERRA ELÉTRICA PARA GESSO 220V A Serra Elétrica para gesso NEVONI transforma o movimento giratório do motor em movimento oscilatório na lâmina de corte, garantindo que nenhum dano será causado à pele do paciente. Características Técnicas: .Motor de escovas; Potência: 180 W; Rotação do Motor: 18000 rpm; Câmbio em aço especial com lubrificação permanente; Lâminas de corte em aço com tratamento superficial; .Peso: 1,4 Kg; Comprimento: 280 mm; Largura: 64 mm; Voltagem: 220V; Acompanha: .01 Serra Elétrica. 01 Lâmina de 2"" .01 Lâmina de 2½"" .01 Chave combinada 12,7m/m ou ½"" para a troca da lâmina .01 Folheto com Manual de Instruções; Similar Nevoni |  unidade</t>
  </si>
  <si>
    <t>SIMULADOR DE ECG (eletrocardiograma) Especificações Gerais: posições RA, RL, LA, LL e C (07 derivações). Valor 1: 30 bpm. Valor 2: 60bpm. Valor 3: 120bpm. Valor 4: 240bpm. Senoidal, triangular, quadrada e pulso. Indicação de bateria fraca e ECG ativo. Alimentação:bateria alcalina, 9Vdc- uso aproximado de 45h ajustado para 80bpm. Dimensões: altura 9,5cm. Largura 6,0cm. Profundidade 2,5cm. Peso 165g. Manual de instruções, certificado de garantia, temperatura de operação 0-50dgC. Temperatura de armazenamento -40-75degC. Umidade relativa de operação 15-95%. Umidade relativa de armazenamento 10-90%. Acessórios opcionais: cabo do SX-20 (DB-9 - SV-500); REFERÊNCIA: MODELO SX-20. |  unidade</t>
  </si>
  <si>
    <t>Sistema de fotodocumentação: Especificações técnicas: Controle através de conexão com computador. Fontes de luz: Epi-Iluminação (Opções de luz branca, luz UV (254nm, 312nm ou 365nm) e luz azul) Transiluminação (UV / Branca). Câmera CCD de grade científica de alta sensibilidade. Resolução 4.2 Megapixels, Bits de imagem 16 bits, Escala de cinza 0 a 65.536, Sensibilidade de DNA 0.01ng, Tempo de exposição Até 3600s, Integral sim Resfriamento de CCD Até -30°C (absoluto) QE (Pico / a 425nm) 85% / 65% Lente motorizada Sim, zoom 10X ConexãoFirewire / USB Câmara escura (hood) com interruptor de segurança para luz UV na abertura de porta. Lente motorizada, facilitando a manipulação. Transiluminador incluso no sistema Computador Dell® de alto desempenho Software de captura de imagens Software de aquisição e tratamento de imagem • Aquisição em tempo real, facilitando a manipulação do gel e o ajuste da imagem• Compatível com formatos TIF, JPG, GIF, BMP e PNG • Visualização do gel em 3D • Imagem colorida ou em escala de cinza • Ferramentas de edição (copiar, colar, recortar, crop) • Filtros para tratamento de imagem (brilho, contraste, nitidez, etc.) • Aquisição com ajuste de abertura de íris e tempo de exposição • Ferramentas de anotação e visualização de impressão • Zoom em tempo real e foco automático via conexão USB • Armazenamento direto da imagem em seu computador • Incluso em todos os sistemas. Placa de luz branca Incrível uniformidade de iluminação de luz branca para aplicações tais como géis colorimétricos (azul de coomassie e nitrato de prata), além de placas de colônias e filmes autoradiográficos. Ajustável ao transiluminador. Filtros Diversas opções de filtros para captura de fluorescência adequada ao corante. Software LabImage 1D Software para análise de imagens 1D, para géis de DNA, RNA, proteína, etc. • Detecção automática e precisa de lanes • Redução de background • Calibração de peso molecular, com padrões disponíveis no mercado ou customizados pelo próprio usuário • Detecção precisa de bandas, automática, semi-automática e manual • Quantificação / Normalização com padrões comuns ou desenvolvidos pelo próprio usuário • Documentação e visualização customizáveis • Análise orientada a fluxo de trabalho • Geração de relatórios compatíveis com GLP. Software LabImage CC Software para análise e contagem de colônias. Ajuste de imagens através de quatro filtros para pré-tratamento • Detecção, adição, exclusão e divisão automática de colônias • Medição da área, perímetro, diâmetro e circularidade da colônia • Importação de imagens (diversas extensões, 8 bits de imagem em tons de cinza ou imagen Tipos de imagens: Géis fluorescentes e colorimétricos de até 25x35cm Brometo de Etídeo Nitrato de Prata/ Comassie Blue Membrana de Western Blot SYBR Green I / Green II / Safe / Gold /GelStar / Sypro Red / Sypro Ruby / Sypro Orange / Texas Red Placas de Colônias, Autorradiografias, Proteínas, Cromatografia de Camada Fina (TLC) GFP Western / Southern / Northern Blots |  UND</t>
  </si>
  <si>
    <t>SISTEMA DE PHMETRIA ESOFÁGICA Com 1 gravador (01 Gravador portátil; 01 Cabo para Comunicação USB; 01 Bolsa suporte para gravador; 02 pilhas alcalinas AA; 10 Curativos Transparentes; 01 kit para calibração (tubos + suporte + rolhas); 01 Frasco de 500 ml de solução tampão pH 1 e pH7; 01 Bisnaga de 90 g de gel condutivo; 05 Sondas para PH-metria de 1 canal; 01 Software de PH-metria esofágica (manual e driver). |  UND</t>
  </si>
  <si>
    <t>TOSADORA MANUAL (PARA PELO) |  unidade</t>
  </si>
  <si>
    <t>VENOSCÓPIO Sinalizador bicolor na parte superior do corpo do Venoscópio IV plus: ◦Verde: pronto para uso. - ◦Vermelho: para recarga. 3 baterias de 1,2 volts. Compartimento inferior removível para troca de baterias. Sinalizador monocolor na base: Aceso: carregando. Apagado: mau contato. |  unidade</t>
  </si>
  <si>
    <t>Balanço pélvico para parto tipo cavalinho em aço esmaltado e assento estofado (Disponível em wwpontomedico.com.br) | unidade</t>
  </si>
  <si>
    <t>Carro maca com grades leito em chapa de aço, esmaltado com suporte de soro (Disponível em: www.dormed.com.br) | unidade</t>
  </si>
  <si>
    <t>Colchonete de para maca 1,80X50X3 | unidade</t>
  </si>
  <si>
    <t>Divã para exames clínicos em aço esmaltado, leito acochoado em espuma e napa com cabeceira reclinável (Disponível em www.sevenmed.com.br) | unidade</t>
  </si>
  <si>
    <t>Estetoscópio de Pinard de alumínio 13cm (Disponível em www.pontomedico.com.br) | unidade</t>
  </si>
  <si>
    <t>Exaustor Mini Centrífugo Mcq - 163/m4 - Bivolt - Exaustor Centrífugo de Simples Aspiração, modelo MCQ163 M4, motor monofásico, Bivolt 127/220 Volts, corrente 0,70 / 0,40 A, 4 pólos, freqüência 60 Hz, potencia 90 W, rotação em 1700 RPM, vazão de 100 l/s = 360 m3/h, pressão de 15 mmCA, peso de 5 kg, com bocal saída do ar de 100 mm. Uso comercial e/ou industrial. Marca de Ex: Qualitas | unidade</t>
  </si>
  <si>
    <t>Medidor de Pressão Arterial Automático com sensor de arritmia HEM 7200 | unidade</t>
  </si>
  <si>
    <t>Mesa de Mayo para instrumental cirúrgico em aço esmaltado (Disponível em www.pontomedico.com.br) | unidade</t>
  </si>
  <si>
    <t>Mesa ginecológica - conjunto ginecológico composto: divã, escada 2 degraus, mesa auxiliar e banco giratório com assento estofado (Disponível em www.sevenmed.com.br) | unidade</t>
  </si>
  <si>
    <t>Microscópio Biológico Trinocular com 04 objetivas acromáticas, Câmera Ccd Colorida, Adaptador e Cabos, Sistema USB de Captura de Imagens e Software para Captura. Lâmpada de halogênio 20 WATTS. 110V (2 oculares WF10x (campo amplo); 1 Objetiva PC 4 x (0.10) acromática; 1 Objetiva PC 10 x (0.25) acromática; 1 Objetiva PC 40 x (0.66) acromática; 1 Objetiva PC 100 x (1.25) acromática; 1 cCondensador ABBE 1,25; 1 Filtro azul 32 mm diâmetro; 1 fFrasco óleo imersão; AUMENTO ATÉ 1000x. acompanha Cabo de ligação; 1 Fonte de Alimentação; Voltagem 110V 
ADAPTADOR  MOD.  TV 02. software e hardware USB, para captura de imagens no computador ou Data Show. | unidade</t>
  </si>
  <si>
    <t>Oxímetro de pulso com monitor de dedo oxycontrol (Disponível em: www.dormed.com.br) | unidade</t>
  </si>
  <si>
    <t>Sonar doppler portátil a bateria/pilha para auscula de batimento cardíaco fetal | unidade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</si>
</sst>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topLeftCell="A86" workbookViewId="0"/>
  </sheetViews>
  <sheetFormatPr defaultRowHeight="18.75" x14ac:dyDescent="0.25"/>
  <cols>
    <col min="1" max="1" width="4" style="2" bestFit="1" customWidth="1"/>
  </cols>
  <sheetData>
    <row r="1" spans="1:2" ht="15" x14ac:dyDescent="0.25">
      <c r="A1" s="27">
        <v>1</v>
      </c>
      <c r="B1" t="s">
        <v>20</v>
      </c>
    </row>
    <row r="2" spans="1:2" ht="15" x14ac:dyDescent="0.25">
      <c r="A2" s="27">
        <v>2</v>
      </c>
      <c r="B2" s="27" t="s">
        <v>21</v>
      </c>
    </row>
    <row r="3" spans="1:2" ht="15" x14ac:dyDescent="0.25">
      <c r="A3" s="27">
        <v>3</v>
      </c>
      <c r="B3" s="27" t="s">
        <v>22</v>
      </c>
    </row>
    <row r="4" spans="1:2" ht="15" x14ac:dyDescent="0.25">
      <c r="A4" s="27">
        <v>4</v>
      </c>
      <c r="B4" s="27" t="s">
        <v>23</v>
      </c>
    </row>
    <row r="5" spans="1:2" ht="15" x14ac:dyDescent="0.25">
      <c r="A5" s="27">
        <v>5</v>
      </c>
      <c r="B5" s="27" t="s">
        <v>24</v>
      </c>
    </row>
    <row r="6" spans="1:2" ht="15" x14ac:dyDescent="0.25">
      <c r="A6" s="27">
        <v>6</v>
      </c>
      <c r="B6" s="27" t="s">
        <v>25</v>
      </c>
    </row>
    <row r="7" spans="1:2" ht="15" x14ac:dyDescent="0.25">
      <c r="A7" s="27">
        <v>7</v>
      </c>
      <c r="B7" s="27" t="s">
        <v>26</v>
      </c>
    </row>
    <row r="8" spans="1:2" ht="15" x14ac:dyDescent="0.25">
      <c r="A8" s="27">
        <v>8</v>
      </c>
      <c r="B8" s="27" t="s">
        <v>27</v>
      </c>
    </row>
    <row r="9" spans="1:2" ht="15" x14ac:dyDescent="0.25">
      <c r="A9" s="27">
        <v>9</v>
      </c>
      <c r="B9" s="27" t="s">
        <v>28</v>
      </c>
    </row>
    <row r="10" spans="1:2" ht="15" x14ac:dyDescent="0.25">
      <c r="A10" s="27">
        <v>10</v>
      </c>
      <c r="B10" s="27" t="s">
        <v>29</v>
      </c>
    </row>
    <row r="11" spans="1:2" ht="15" x14ac:dyDescent="0.25">
      <c r="A11" s="27">
        <v>11</v>
      </c>
      <c r="B11" s="27" t="s">
        <v>30</v>
      </c>
    </row>
    <row r="12" spans="1:2" ht="15" x14ac:dyDescent="0.25">
      <c r="A12" s="27">
        <v>12</v>
      </c>
      <c r="B12" s="27" t="s">
        <v>31</v>
      </c>
    </row>
    <row r="13" spans="1:2" ht="15" x14ac:dyDescent="0.25">
      <c r="A13" s="27">
        <v>13</v>
      </c>
      <c r="B13" s="27" t="s">
        <v>32</v>
      </c>
    </row>
    <row r="14" spans="1:2" ht="15" x14ac:dyDescent="0.25">
      <c r="A14" s="27">
        <v>14</v>
      </c>
      <c r="B14" s="27" t="s">
        <v>33</v>
      </c>
    </row>
    <row r="15" spans="1:2" ht="15" x14ac:dyDescent="0.25">
      <c r="A15" s="27">
        <v>15</v>
      </c>
      <c r="B15" s="27" t="s">
        <v>34</v>
      </c>
    </row>
    <row r="16" spans="1:2" ht="15" x14ac:dyDescent="0.25">
      <c r="A16" s="27">
        <v>16</v>
      </c>
      <c r="B16" s="27" t="s">
        <v>35</v>
      </c>
    </row>
    <row r="17" spans="1:2" ht="15" x14ac:dyDescent="0.25">
      <c r="A17" s="27">
        <v>17</v>
      </c>
      <c r="B17" s="27" t="s">
        <v>36</v>
      </c>
    </row>
    <row r="18" spans="1:2" ht="15" x14ac:dyDescent="0.25">
      <c r="A18" s="27">
        <v>18</v>
      </c>
      <c r="B18" s="27" t="s">
        <v>37</v>
      </c>
    </row>
    <row r="19" spans="1:2" ht="15" x14ac:dyDescent="0.25">
      <c r="A19" s="27">
        <v>19</v>
      </c>
      <c r="B19" s="27" t="s">
        <v>38</v>
      </c>
    </row>
    <row r="20" spans="1:2" ht="15" x14ac:dyDescent="0.25">
      <c r="A20" s="27">
        <v>20</v>
      </c>
      <c r="B20" s="27" t="s">
        <v>39</v>
      </c>
    </row>
    <row r="21" spans="1:2" ht="15" x14ac:dyDescent="0.25">
      <c r="A21" s="27">
        <v>21</v>
      </c>
      <c r="B21" s="27" t="s">
        <v>40</v>
      </c>
    </row>
    <row r="22" spans="1:2" ht="15" x14ac:dyDescent="0.25">
      <c r="A22" s="27">
        <v>22</v>
      </c>
      <c r="B22" s="27" t="s">
        <v>41</v>
      </c>
    </row>
    <row r="23" spans="1:2" ht="15" x14ac:dyDescent="0.25">
      <c r="A23" s="27">
        <v>23</v>
      </c>
      <c r="B23" s="27" t="s">
        <v>42</v>
      </c>
    </row>
    <row r="24" spans="1:2" ht="15" x14ac:dyDescent="0.25">
      <c r="A24" s="27">
        <v>24</v>
      </c>
      <c r="B24" s="27" t="s">
        <v>43</v>
      </c>
    </row>
    <row r="25" spans="1:2" ht="15" x14ac:dyDescent="0.25">
      <c r="A25" s="27">
        <v>25</v>
      </c>
      <c r="B25" s="27" t="s">
        <v>44</v>
      </c>
    </row>
    <row r="26" spans="1:2" ht="15" x14ac:dyDescent="0.25">
      <c r="A26" s="27">
        <v>26</v>
      </c>
      <c r="B26" s="27" t="s">
        <v>45</v>
      </c>
    </row>
    <row r="27" spans="1:2" ht="15" x14ac:dyDescent="0.25">
      <c r="A27" s="27">
        <v>27</v>
      </c>
      <c r="B27" s="27" t="s">
        <v>46</v>
      </c>
    </row>
    <row r="28" spans="1:2" ht="15" x14ac:dyDescent="0.25">
      <c r="A28" s="27">
        <v>28</v>
      </c>
      <c r="B28" s="27" t="s">
        <v>47</v>
      </c>
    </row>
    <row r="29" spans="1:2" ht="15" x14ac:dyDescent="0.25">
      <c r="A29" s="27">
        <v>29</v>
      </c>
      <c r="B29" s="27" t="s">
        <v>48</v>
      </c>
    </row>
    <row r="30" spans="1:2" ht="15" x14ac:dyDescent="0.25">
      <c r="A30" s="27">
        <v>30</v>
      </c>
      <c r="B30" s="27" t="s">
        <v>49</v>
      </c>
    </row>
    <row r="31" spans="1:2" ht="15" x14ac:dyDescent="0.25">
      <c r="A31" s="27">
        <v>31</v>
      </c>
      <c r="B31" s="27" t="s">
        <v>50</v>
      </c>
    </row>
    <row r="32" spans="1:2" ht="15" x14ac:dyDescent="0.25">
      <c r="A32" s="27">
        <v>32</v>
      </c>
      <c r="B32" s="27" t="s">
        <v>51</v>
      </c>
    </row>
    <row r="33" spans="1:2" ht="15" x14ac:dyDescent="0.25">
      <c r="A33" s="27">
        <v>33</v>
      </c>
      <c r="B33" s="27" t="s">
        <v>52</v>
      </c>
    </row>
    <row r="34" spans="1:2" ht="15" x14ac:dyDescent="0.25">
      <c r="A34" s="27">
        <v>34</v>
      </c>
      <c r="B34" s="27" t="s">
        <v>53</v>
      </c>
    </row>
    <row r="35" spans="1:2" ht="15" x14ac:dyDescent="0.25">
      <c r="A35" s="27">
        <v>35</v>
      </c>
      <c r="B35" s="27" t="s">
        <v>54</v>
      </c>
    </row>
    <row r="36" spans="1:2" ht="15" x14ac:dyDescent="0.25">
      <c r="A36" s="27">
        <v>36</v>
      </c>
      <c r="B36" s="27" t="s">
        <v>55</v>
      </c>
    </row>
    <row r="37" spans="1:2" ht="15" x14ac:dyDescent="0.25">
      <c r="A37" s="27">
        <v>37</v>
      </c>
      <c r="B37" s="27" t="s">
        <v>56</v>
      </c>
    </row>
    <row r="38" spans="1:2" ht="15" x14ac:dyDescent="0.25">
      <c r="A38" s="27">
        <v>38</v>
      </c>
      <c r="B38" s="27" t="s">
        <v>57</v>
      </c>
    </row>
    <row r="39" spans="1:2" ht="15" x14ac:dyDescent="0.25">
      <c r="A39" s="27">
        <v>39</v>
      </c>
      <c r="B39" s="27" t="s">
        <v>58</v>
      </c>
    </row>
    <row r="40" spans="1:2" ht="15" x14ac:dyDescent="0.25">
      <c r="A40" s="27">
        <v>40</v>
      </c>
      <c r="B40" s="27" t="s">
        <v>59</v>
      </c>
    </row>
    <row r="41" spans="1:2" ht="15" x14ac:dyDescent="0.25">
      <c r="A41" s="27">
        <v>41</v>
      </c>
      <c r="B41" s="27" t="s">
        <v>60</v>
      </c>
    </row>
    <row r="42" spans="1:2" ht="15" x14ac:dyDescent="0.25">
      <c r="A42" s="27">
        <v>42</v>
      </c>
      <c r="B42" s="27" t="s">
        <v>61</v>
      </c>
    </row>
    <row r="43" spans="1:2" ht="15" x14ac:dyDescent="0.25">
      <c r="A43" s="27">
        <v>43</v>
      </c>
      <c r="B43" s="27" t="s">
        <v>62</v>
      </c>
    </row>
    <row r="44" spans="1:2" ht="15" x14ac:dyDescent="0.25">
      <c r="A44" s="27">
        <v>44</v>
      </c>
      <c r="B44" s="27" t="s">
        <v>63</v>
      </c>
    </row>
    <row r="45" spans="1:2" ht="15" x14ac:dyDescent="0.25">
      <c r="A45" s="27">
        <v>45</v>
      </c>
      <c r="B45" s="27" t="s">
        <v>64</v>
      </c>
    </row>
    <row r="46" spans="1:2" ht="15" x14ac:dyDescent="0.25">
      <c r="A46" s="27">
        <v>46</v>
      </c>
      <c r="B46" s="27" t="s">
        <v>65</v>
      </c>
    </row>
    <row r="47" spans="1:2" ht="15" x14ac:dyDescent="0.25">
      <c r="A47" s="27">
        <v>47</v>
      </c>
      <c r="B47" s="27" t="s">
        <v>66</v>
      </c>
    </row>
    <row r="48" spans="1:2" ht="15" x14ac:dyDescent="0.25">
      <c r="A48" s="27">
        <v>48</v>
      </c>
      <c r="B48" s="27" t="s">
        <v>67</v>
      </c>
    </row>
    <row r="49" spans="1:2" ht="15" x14ac:dyDescent="0.25">
      <c r="A49" s="27">
        <v>49</v>
      </c>
      <c r="B49" s="27" t="s">
        <v>68</v>
      </c>
    </row>
    <row r="50" spans="1:2" ht="15" x14ac:dyDescent="0.25">
      <c r="A50" s="27">
        <v>50</v>
      </c>
      <c r="B50" s="27" t="s">
        <v>69</v>
      </c>
    </row>
    <row r="51" spans="1:2" ht="15" x14ac:dyDescent="0.25">
      <c r="A51" s="27">
        <v>51</v>
      </c>
      <c r="B51" s="27" t="s">
        <v>70</v>
      </c>
    </row>
    <row r="52" spans="1:2" ht="15" x14ac:dyDescent="0.25">
      <c r="A52" s="27">
        <v>52</v>
      </c>
      <c r="B52" s="27" t="s">
        <v>71</v>
      </c>
    </row>
    <row r="53" spans="1:2" ht="15" x14ac:dyDescent="0.25">
      <c r="A53" s="27">
        <v>53</v>
      </c>
      <c r="B53" s="27" t="s">
        <v>72</v>
      </c>
    </row>
    <row r="54" spans="1:2" ht="15" x14ac:dyDescent="0.25">
      <c r="A54" s="27">
        <v>54</v>
      </c>
      <c r="B54" s="27" t="s">
        <v>73</v>
      </c>
    </row>
    <row r="55" spans="1:2" ht="15" x14ac:dyDescent="0.25">
      <c r="A55" s="27">
        <v>55</v>
      </c>
      <c r="B55" s="27" t="s">
        <v>74</v>
      </c>
    </row>
    <row r="56" spans="1:2" ht="15" x14ac:dyDescent="0.25">
      <c r="A56" s="27">
        <v>56</v>
      </c>
      <c r="B56" s="27" t="s">
        <v>75</v>
      </c>
    </row>
    <row r="57" spans="1:2" ht="15" x14ac:dyDescent="0.25">
      <c r="A57" s="27">
        <v>57</v>
      </c>
      <c r="B57" s="27" t="s">
        <v>76</v>
      </c>
    </row>
    <row r="58" spans="1:2" ht="15" x14ac:dyDescent="0.25">
      <c r="A58" s="27">
        <v>58</v>
      </c>
      <c r="B58" s="27" t="s">
        <v>77</v>
      </c>
    </row>
    <row r="59" spans="1:2" ht="15" x14ac:dyDescent="0.25">
      <c r="A59" s="27">
        <v>59</v>
      </c>
      <c r="B59" s="27" t="s">
        <v>78</v>
      </c>
    </row>
    <row r="60" spans="1:2" ht="15" x14ac:dyDescent="0.25">
      <c r="A60" s="27">
        <v>60</v>
      </c>
      <c r="B60" s="27" t="s">
        <v>79</v>
      </c>
    </row>
    <row r="61" spans="1:2" ht="15" x14ac:dyDescent="0.25">
      <c r="A61" s="27">
        <v>61</v>
      </c>
      <c r="B61" s="27" t="s">
        <v>80</v>
      </c>
    </row>
    <row r="62" spans="1:2" ht="15" x14ac:dyDescent="0.25">
      <c r="A62" s="27">
        <v>62</v>
      </c>
      <c r="B62" s="27" t="s">
        <v>81</v>
      </c>
    </row>
    <row r="63" spans="1:2" ht="15" x14ac:dyDescent="0.25">
      <c r="A63" s="27">
        <v>63</v>
      </c>
      <c r="B63" s="27" t="s">
        <v>82</v>
      </c>
    </row>
    <row r="64" spans="1:2" ht="15" x14ac:dyDescent="0.25">
      <c r="A64" s="27">
        <v>64</v>
      </c>
      <c r="B64" s="27" t="s">
        <v>83</v>
      </c>
    </row>
    <row r="65" spans="1:2" ht="15" x14ac:dyDescent="0.25">
      <c r="A65" s="27">
        <v>65</v>
      </c>
      <c r="B65" s="27" t="s">
        <v>84</v>
      </c>
    </row>
    <row r="66" spans="1:2" ht="15" x14ac:dyDescent="0.25">
      <c r="A66" s="27">
        <v>66</v>
      </c>
      <c r="B66" s="27" t="s">
        <v>85</v>
      </c>
    </row>
    <row r="67" spans="1:2" ht="15" x14ac:dyDescent="0.25">
      <c r="A67" s="27">
        <v>67</v>
      </c>
      <c r="B67" s="27" t="s">
        <v>86</v>
      </c>
    </row>
    <row r="68" spans="1:2" ht="15" x14ac:dyDescent="0.25">
      <c r="A68" s="3">
        <v>68</v>
      </c>
      <c r="B68" s="27" t="s">
        <v>87</v>
      </c>
    </row>
    <row r="69" spans="1:2" ht="15" x14ac:dyDescent="0.25">
      <c r="A69" s="3">
        <v>69</v>
      </c>
      <c r="B69" s="27" t="s">
        <v>88</v>
      </c>
    </row>
    <row r="70" spans="1:2" ht="15" x14ac:dyDescent="0.25">
      <c r="A70" s="3">
        <v>70</v>
      </c>
      <c r="B70" s="27" t="s">
        <v>89</v>
      </c>
    </row>
    <row r="71" spans="1:2" ht="15" x14ac:dyDescent="0.25">
      <c r="A71" s="3">
        <v>71</v>
      </c>
      <c r="B71" s="27" t="s">
        <v>90</v>
      </c>
    </row>
    <row r="72" spans="1:2" ht="15" x14ac:dyDescent="0.25">
      <c r="A72" s="3">
        <v>72</v>
      </c>
      <c r="B72" s="27" t="s">
        <v>91</v>
      </c>
    </row>
    <row r="73" spans="1:2" ht="15" x14ac:dyDescent="0.25">
      <c r="A73" s="3">
        <v>73</v>
      </c>
      <c r="B73" s="27" t="s">
        <v>92</v>
      </c>
    </row>
    <row r="74" spans="1:2" ht="15" x14ac:dyDescent="0.25">
      <c r="A74" s="3">
        <v>74</v>
      </c>
      <c r="B74" s="27" t="s">
        <v>93</v>
      </c>
    </row>
    <row r="75" spans="1:2" ht="15" x14ac:dyDescent="0.25">
      <c r="A75" s="3">
        <v>75</v>
      </c>
      <c r="B75" s="27" t="s">
        <v>94</v>
      </c>
    </row>
    <row r="76" spans="1:2" ht="15" x14ac:dyDescent="0.25">
      <c r="A76" s="3">
        <v>76</v>
      </c>
      <c r="B76" s="27" t="s">
        <v>95</v>
      </c>
    </row>
    <row r="77" spans="1:2" ht="15" x14ac:dyDescent="0.25">
      <c r="A77" s="3">
        <v>77</v>
      </c>
      <c r="B77" s="27" t="s">
        <v>96</v>
      </c>
    </row>
    <row r="78" spans="1:2" ht="15" x14ac:dyDescent="0.25">
      <c r="A78" s="3">
        <v>78</v>
      </c>
      <c r="B78" s="27" t="s">
        <v>97</v>
      </c>
    </row>
    <row r="79" spans="1:2" ht="15" x14ac:dyDescent="0.25">
      <c r="A79" s="3">
        <v>79</v>
      </c>
      <c r="B79" s="27" t="s">
        <v>98</v>
      </c>
    </row>
    <row r="80" spans="1:2" ht="15" x14ac:dyDescent="0.25">
      <c r="A80" s="3">
        <v>80</v>
      </c>
      <c r="B80" s="27" t="s">
        <v>99</v>
      </c>
    </row>
    <row r="81" spans="1:2" ht="15" x14ac:dyDescent="0.25">
      <c r="A81" s="3">
        <v>81</v>
      </c>
      <c r="B81" s="27" t="s">
        <v>100</v>
      </c>
    </row>
    <row r="82" spans="1:2" ht="15" x14ac:dyDescent="0.25">
      <c r="A82" s="3">
        <v>82</v>
      </c>
      <c r="B82" s="27" t="s">
        <v>101</v>
      </c>
    </row>
    <row r="83" spans="1:2" ht="15" x14ac:dyDescent="0.25">
      <c r="A83" s="3">
        <v>83</v>
      </c>
      <c r="B83" s="27" t="s">
        <v>102</v>
      </c>
    </row>
    <row r="84" spans="1:2" ht="15" x14ac:dyDescent="0.25">
      <c r="A84" s="3">
        <v>84</v>
      </c>
      <c r="B84" s="27" t="s">
        <v>103</v>
      </c>
    </row>
    <row r="85" spans="1:2" ht="15" x14ac:dyDescent="0.25">
      <c r="A85" s="3">
        <v>85</v>
      </c>
      <c r="B85" s="27" t="s">
        <v>104</v>
      </c>
    </row>
    <row r="86" spans="1:2" ht="15" x14ac:dyDescent="0.25">
      <c r="A86" s="3">
        <v>86</v>
      </c>
      <c r="B86" s="27" t="s">
        <v>105</v>
      </c>
    </row>
    <row r="87" spans="1:2" ht="15" x14ac:dyDescent="0.25">
      <c r="A87" s="3">
        <v>87</v>
      </c>
      <c r="B87" s="27" t="s">
        <v>106</v>
      </c>
    </row>
    <row r="88" spans="1:2" ht="15" x14ac:dyDescent="0.25">
      <c r="A88" s="3">
        <v>88</v>
      </c>
      <c r="B88" s="27" t="s">
        <v>107</v>
      </c>
    </row>
    <row r="89" spans="1:2" ht="15" x14ac:dyDescent="0.25">
      <c r="A89" s="3">
        <v>89</v>
      </c>
      <c r="B89" s="27" t="s">
        <v>108</v>
      </c>
    </row>
    <row r="90" spans="1:2" ht="15" x14ac:dyDescent="0.25">
      <c r="A90" s="3">
        <v>90</v>
      </c>
      <c r="B90" s="27" t="s">
        <v>109</v>
      </c>
    </row>
    <row r="91" spans="1:2" ht="15" x14ac:dyDescent="0.25">
      <c r="A91" s="3">
        <v>91</v>
      </c>
      <c r="B91" s="27" t="s">
        <v>110</v>
      </c>
    </row>
    <row r="92" spans="1:2" ht="15" x14ac:dyDescent="0.25">
      <c r="A92" s="3">
        <v>92</v>
      </c>
      <c r="B92" s="27" t="s">
        <v>111</v>
      </c>
    </row>
    <row r="93" spans="1:2" ht="15" x14ac:dyDescent="0.25">
      <c r="A93" s="3">
        <v>93</v>
      </c>
      <c r="B93" s="27" t="s">
        <v>112</v>
      </c>
    </row>
    <row r="94" spans="1:2" ht="15" x14ac:dyDescent="0.25">
      <c r="A94" s="3">
        <v>94</v>
      </c>
      <c r="B94" s="27" t="s">
        <v>113</v>
      </c>
    </row>
    <row r="95" spans="1:2" ht="15" x14ac:dyDescent="0.25">
      <c r="A95" s="3">
        <v>95</v>
      </c>
      <c r="B95" s="27" t="s">
        <v>114</v>
      </c>
    </row>
    <row r="96" spans="1:2" ht="15" x14ac:dyDescent="0.25">
      <c r="A96" s="3">
        <v>96</v>
      </c>
      <c r="B96" s="27" t="s">
        <v>115</v>
      </c>
    </row>
    <row r="97" spans="1:2" ht="15" x14ac:dyDescent="0.25">
      <c r="A97" s="3">
        <v>97</v>
      </c>
      <c r="B97" s="27" t="s">
        <v>116</v>
      </c>
    </row>
    <row r="98" spans="1:2" ht="15" x14ac:dyDescent="0.25">
      <c r="A98" s="3">
        <v>98</v>
      </c>
      <c r="B98" s="27" t="s">
        <v>117</v>
      </c>
    </row>
    <row r="99" spans="1:2" ht="15" x14ac:dyDescent="0.25">
      <c r="A99" s="3">
        <v>99</v>
      </c>
      <c r="B99" s="27" t="s">
        <v>118</v>
      </c>
    </row>
    <row r="100" spans="1:2" ht="15" x14ac:dyDescent="0.25">
      <c r="A100" s="3">
        <v>100</v>
      </c>
      <c r="B100" s="27" t="s">
        <v>119</v>
      </c>
    </row>
    <row r="101" spans="1:2" ht="15" x14ac:dyDescent="0.25">
      <c r="A101" s="3">
        <v>101</v>
      </c>
      <c r="B101" s="27" t="s">
        <v>120</v>
      </c>
    </row>
    <row r="102" spans="1:2" ht="15" x14ac:dyDescent="0.25">
      <c r="A102" s="3">
        <v>102</v>
      </c>
      <c r="B102" s="27" t="s">
        <v>121</v>
      </c>
    </row>
    <row r="103" spans="1:2" ht="15" x14ac:dyDescent="0.25">
      <c r="A103" s="3">
        <v>103</v>
      </c>
      <c r="B103" s="27" t="s">
        <v>122</v>
      </c>
    </row>
    <row r="104" spans="1:2" ht="15" x14ac:dyDescent="0.25">
      <c r="A104" s="3">
        <v>104</v>
      </c>
      <c r="B104" s="27" t="s">
        <v>123</v>
      </c>
    </row>
    <row r="105" spans="1:2" ht="15" x14ac:dyDescent="0.25">
      <c r="A105" s="3">
        <v>105</v>
      </c>
      <c r="B105" s="27" t="s">
        <v>124</v>
      </c>
    </row>
    <row r="106" spans="1:2" ht="15" x14ac:dyDescent="0.25">
      <c r="A106" s="3">
        <v>106</v>
      </c>
      <c r="B106" s="27" t="s">
        <v>125</v>
      </c>
    </row>
    <row r="107" spans="1:2" ht="15" x14ac:dyDescent="0.25">
      <c r="A107" s="3">
        <v>107</v>
      </c>
      <c r="B107" s="27" t="s">
        <v>126</v>
      </c>
    </row>
    <row r="108" spans="1:2" ht="15" x14ac:dyDescent="0.25">
      <c r="A108" s="3">
        <v>108</v>
      </c>
      <c r="B108" s="27" t="s">
        <v>127</v>
      </c>
    </row>
    <row r="109" spans="1:2" ht="15" x14ac:dyDescent="0.25">
      <c r="A109" s="3">
        <v>109</v>
      </c>
      <c r="B109" s="27" t="s">
        <v>128</v>
      </c>
    </row>
    <row r="110" spans="1:2" ht="15" x14ac:dyDescent="0.25">
      <c r="A110" s="3">
        <v>110</v>
      </c>
      <c r="B110" s="27" t="s">
        <v>129</v>
      </c>
    </row>
    <row r="111" spans="1:2" ht="15" x14ac:dyDescent="0.25">
      <c r="A111" s="3"/>
    </row>
    <row r="112" spans="1:2"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2:C110">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heetViews>
  <sheetFormatPr defaultRowHeight="15" x14ac:dyDescent="0.25"/>
  <cols>
    <col min="1" max="1" width="23" style="28" customWidth="1"/>
    <col min="2" max="2" width="109.5703125" style="29" customWidth="1"/>
    <col min="3" max="3" width="12.85546875" style="28" customWidth="1"/>
    <col min="4" max="4" width="3.140625" style="28" bestFit="1" customWidth="1"/>
    <col min="5" max="5" width="9" style="30" bestFit="1" customWidth="1"/>
    <col min="6" max="16384" width="9.140625" style="30"/>
  </cols>
  <sheetData>
    <row r="1" spans="1:5" s="6" customFormat="1" ht="15.75" x14ac:dyDescent="0.25">
      <c r="A1" s="22" t="s">
        <v>18</v>
      </c>
      <c r="B1" s="4"/>
      <c r="C1" s="5"/>
      <c r="D1" s="5"/>
    </row>
    <row r="2" spans="1:5" s="6" customFormat="1" ht="21" x14ac:dyDescent="0.25">
      <c r="A2" s="23" t="s">
        <v>19</v>
      </c>
      <c r="B2" s="24"/>
      <c r="C2" s="25"/>
      <c r="D2" s="5"/>
    </row>
    <row r="3" spans="1:5" s="6" customFormat="1" x14ac:dyDescent="0.25">
      <c r="A3" s="31" t="s">
        <v>6</v>
      </c>
      <c r="B3" s="31"/>
      <c r="C3" s="31"/>
      <c r="D3" s="5"/>
    </row>
    <row r="4" spans="1:5" s="6" customFormat="1" x14ac:dyDescent="0.2">
      <c r="A4" s="5"/>
      <c r="B4" s="4"/>
      <c r="C4" s="7">
        <f ca="1">TODAY()</f>
        <v>42156</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IF(A18="","",VLOOKUP(A18,LISTA!$A$1:$B$110,2,0))</f>
        <v/>
      </c>
      <c r="C18" s="5"/>
      <c r="D18" s="5"/>
    </row>
    <row r="19" spans="1:4" s="6" customFormat="1" x14ac:dyDescent="0.25">
      <c r="A19" s="5"/>
      <c r="B19" s="26" t="str">
        <f>IF(A19="","",VLOOKUP(A19,LISTA!$A$1:$B$110,2,0))</f>
        <v/>
      </c>
      <c r="C19" s="5"/>
      <c r="D19" s="5"/>
    </row>
    <row r="20" spans="1:4" s="6" customFormat="1" x14ac:dyDescent="0.25">
      <c r="A20" s="5"/>
      <c r="B20" s="26" t="str">
        <f>IF(A20="","",VLOOKUP(A20,LISTA!$A$1:$B$110,2,0))</f>
        <v/>
      </c>
      <c r="C20" s="5"/>
      <c r="D20" s="5"/>
    </row>
    <row r="21" spans="1:4" s="6" customFormat="1" x14ac:dyDescent="0.25">
      <c r="A21" s="5"/>
      <c r="B21" s="26" t="str">
        <f>IF(A21="","",VLOOKUP(A21,LISTA!$A$1:$B$110,2,0))</f>
        <v/>
      </c>
      <c r="C21" s="5"/>
      <c r="D21" s="5"/>
    </row>
    <row r="22" spans="1:4" s="6" customFormat="1" x14ac:dyDescent="0.25">
      <c r="A22" s="5"/>
      <c r="B22" s="26" t="str">
        <f>IF(A22="","",VLOOKUP(A22,LISTA!$A$1:$B$110,2,0))</f>
        <v/>
      </c>
      <c r="C22" s="5"/>
      <c r="D22" s="5"/>
    </row>
    <row r="23" spans="1:4" s="6" customFormat="1" x14ac:dyDescent="0.25">
      <c r="A23" s="5"/>
      <c r="B23" s="26" t="str">
        <f>IF(A23="","",VLOOKUP(A23,LISTA!$A$1:$B$110,2,0))</f>
        <v/>
      </c>
      <c r="C23" s="5"/>
      <c r="D23" s="5"/>
    </row>
    <row r="24" spans="1:4" s="6" customFormat="1" x14ac:dyDescent="0.25">
      <c r="A24" s="5"/>
      <c r="B24" s="26" t="str">
        <f>IF(A24="","",VLOOKUP(A24,LISTA!$A$1:$B$110,2,0))</f>
        <v/>
      </c>
      <c r="C24" s="5"/>
      <c r="D24" s="5"/>
    </row>
    <row r="25" spans="1:4" s="6" customFormat="1" x14ac:dyDescent="0.25">
      <c r="A25" s="5"/>
      <c r="B25" s="26" t="str">
        <f>IF(A25="","",VLOOKUP(A25,LISTA!$A$1:$B$110,2,0))</f>
        <v/>
      </c>
      <c r="C25" s="5"/>
      <c r="D25" s="5"/>
    </row>
    <row r="26" spans="1:4" s="6" customFormat="1" x14ac:dyDescent="0.25">
      <c r="A26" s="5"/>
      <c r="B26" s="26" t="str">
        <f>IF(A26="","",VLOOKUP(A26,LISTA!$A$1:$B$110,2,0))</f>
        <v/>
      </c>
      <c r="C26" s="5"/>
      <c r="D26" s="5"/>
    </row>
    <row r="27" spans="1:4" s="6" customFormat="1" x14ac:dyDescent="0.25">
      <c r="A27" s="5"/>
      <c r="B27" s="26" t="str">
        <f>IF(A27="","",VLOOKUP(A27,LISTA!$A$1:$B$110,2,0))</f>
        <v/>
      </c>
      <c r="C27" s="5"/>
      <c r="D27" s="5"/>
    </row>
    <row r="28" spans="1:4" s="6" customFormat="1" x14ac:dyDescent="0.25">
      <c r="A28" s="5"/>
      <c r="B28" s="26" t="str">
        <f>IF(A28="","",VLOOKUP(A28,LISTA!$A$1:$B$110,2,0))</f>
        <v/>
      </c>
      <c r="C28" s="5"/>
      <c r="D28" s="5"/>
    </row>
    <row r="29" spans="1:4" s="6" customFormat="1" x14ac:dyDescent="0.25">
      <c r="A29" s="5"/>
      <c r="B29" s="26" t="str">
        <f>IF(A29="","",VLOOKUP(A29,LISTA!$A$1:$B$110,2,0))</f>
        <v/>
      </c>
      <c r="C29" s="5"/>
      <c r="D29" s="5"/>
    </row>
    <row r="30" spans="1:4" s="6" customFormat="1" x14ac:dyDescent="0.25">
      <c r="A30" s="5"/>
      <c r="B30" s="26" t="str">
        <f>IF(A30="","",VLOOKUP(A30,LISTA!$A$1:$B$110,2,0))</f>
        <v/>
      </c>
      <c r="C30" s="5"/>
      <c r="D30" s="5"/>
    </row>
    <row r="31" spans="1:4" s="6" customFormat="1" x14ac:dyDescent="0.25">
      <c r="A31" s="5"/>
      <c r="B31" s="26" t="str">
        <f>IF(A31="","",VLOOKUP(A31,LISTA!$A$1:$B$110,2,0))</f>
        <v/>
      </c>
      <c r="C31" s="5"/>
      <c r="D31" s="5"/>
    </row>
    <row r="32" spans="1:4" s="6" customFormat="1" x14ac:dyDescent="0.25">
      <c r="A32" s="5"/>
      <c r="B32" s="26" t="str">
        <f>IF(A32="","",VLOOKUP(A32,LISTA!$A$1:$B$110,2,0))</f>
        <v/>
      </c>
      <c r="C32" s="5"/>
      <c r="D32" s="5"/>
    </row>
    <row r="33" spans="1:4" s="6" customFormat="1" x14ac:dyDescent="0.25">
      <c r="A33" s="5"/>
      <c r="B33" s="26" t="str">
        <f>IF(A33="","",VLOOKUP(A33,LISTA!$A$1:$B$110,2,0))</f>
        <v/>
      </c>
      <c r="C33" s="5"/>
      <c r="D33" s="5"/>
    </row>
    <row r="34" spans="1:4" s="6" customFormat="1" x14ac:dyDescent="0.25">
      <c r="A34" s="5"/>
      <c r="B34" s="26" t="str">
        <f>IF(A34="","",VLOOKUP(A34,LISTA!$A$1:$B$110,2,0))</f>
        <v/>
      </c>
      <c r="C34" s="5"/>
      <c r="D34" s="5"/>
    </row>
    <row r="35" spans="1:4" s="6" customFormat="1" x14ac:dyDescent="0.25">
      <c r="A35" s="5"/>
      <c r="B35" s="26" t="str">
        <f>IF(A35="","",VLOOKUP(A35,LISTA!$A$1:$B$110,2,0))</f>
        <v/>
      </c>
      <c r="C35" s="5"/>
      <c r="D35" s="5"/>
    </row>
    <row r="36" spans="1:4" s="6" customFormat="1" x14ac:dyDescent="0.25">
      <c r="A36" s="5"/>
      <c r="B36" s="26" t="str">
        <f>IF(A36="","",VLOOKUP(A36,LISTA!$A$1:$B$110,2,0))</f>
        <v/>
      </c>
      <c r="C36" s="5"/>
      <c r="D36" s="5"/>
    </row>
    <row r="37" spans="1:4" s="6" customFormat="1" x14ac:dyDescent="0.25">
      <c r="A37" s="5"/>
      <c r="B37" s="26" t="str">
        <f>IF(A37="","",VLOOKUP(A37,LISTA!$A$1:$B$110,2,0))</f>
        <v/>
      </c>
      <c r="C37" s="5"/>
      <c r="D37" s="5"/>
    </row>
    <row r="38" spans="1:4" s="6" customFormat="1" x14ac:dyDescent="0.25">
      <c r="A38" s="5"/>
      <c r="B38" s="26" t="str">
        <f>IF(A38="","",VLOOKUP(A38,LISTA!$A$1:$B$110,2,0))</f>
        <v/>
      </c>
      <c r="C38" s="5"/>
      <c r="D38" s="5"/>
    </row>
    <row r="39" spans="1:4" s="6" customFormat="1" x14ac:dyDescent="0.25">
      <c r="A39" s="5"/>
      <c r="B39" s="26" t="str">
        <f>IF(A39="","",VLOOKUP(A39,LISTA!$A$1:$B$110,2,0))</f>
        <v/>
      </c>
      <c r="C39" s="5"/>
      <c r="D39" s="5"/>
    </row>
    <row r="40" spans="1:4" s="6" customFormat="1" x14ac:dyDescent="0.25">
      <c r="A40" s="5"/>
      <c r="B40" s="26" t="str">
        <f>IF(A40="","",VLOOKUP(A40,LISTA!$A$1:$B$110,2,0))</f>
        <v/>
      </c>
      <c r="C40" s="5"/>
      <c r="D40" s="5"/>
    </row>
    <row r="41" spans="1:4" s="6" customFormat="1" x14ac:dyDescent="0.25">
      <c r="A41" s="5"/>
      <c r="B41" s="26" t="str">
        <f>IF(A41="","",VLOOKUP(A41,LISTA!$A$1:$B$110,2,0))</f>
        <v/>
      </c>
      <c r="C41" s="5"/>
      <c r="D41" s="5"/>
    </row>
    <row r="42" spans="1:4" s="6" customFormat="1" x14ac:dyDescent="0.25">
      <c r="A42" s="5"/>
      <c r="B42" s="26" t="str">
        <f>IF(A42="","",VLOOKUP(A42,LISTA!$A$1:$B$110,2,0))</f>
        <v/>
      </c>
      <c r="C42" s="5"/>
      <c r="D42" s="5"/>
    </row>
    <row r="43" spans="1:4" s="6" customFormat="1" x14ac:dyDescent="0.25">
      <c r="A43" s="5"/>
      <c r="B43" s="26" t="str">
        <f>IF(A43="","",VLOOKUP(A43,LISTA!$A$1:$B$110,2,0))</f>
        <v/>
      </c>
      <c r="C43" s="5"/>
      <c r="D43" s="5"/>
    </row>
    <row r="44" spans="1:4" s="6" customFormat="1" x14ac:dyDescent="0.25">
      <c r="A44" s="5"/>
      <c r="B44" s="26" t="str">
        <f>IF(A44="","",VLOOKUP(A44,LISTA!$A$1:$B$110,2,0))</f>
        <v/>
      </c>
      <c r="C44" s="5"/>
      <c r="D44" s="5"/>
    </row>
    <row r="45" spans="1:4" s="6" customFormat="1" x14ac:dyDescent="0.25">
      <c r="A45" s="5"/>
      <c r="B45" s="26" t="str">
        <f>IF(A45="","",VLOOKUP(A45,LISTA!$A$1:$B$110,2,0))</f>
        <v/>
      </c>
      <c r="C45" s="5"/>
      <c r="D45" s="5"/>
    </row>
    <row r="46" spans="1:4" s="6" customFormat="1" x14ac:dyDescent="0.25">
      <c r="A46" s="5"/>
      <c r="B46" s="26" t="str">
        <f>IF(A46="","",VLOOKUP(A46,LISTA!$A$1:$B$110,2,0))</f>
        <v/>
      </c>
      <c r="C46" s="5"/>
      <c r="D46" s="5"/>
    </row>
    <row r="47" spans="1:4" s="6" customFormat="1" x14ac:dyDescent="0.25">
      <c r="A47" s="5"/>
      <c r="B47" s="26" t="str">
        <f>IF(A47="","",VLOOKUP(A47,LISTA!$A$1:$B$110,2,0))</f>
        <v/>
      </c>
      <c r="C47" s="5"/>
      <c r="D47" s="5"/>
    </row>
    <row r="48" spans="1:4" s="6" customFormat="1" x14ac:dyDescent="0.25">
      <c r="A48" s="5"/>
      <c r="B48" s="26" t="str">
        <f>IF(A48="","",VLOOKUP(A48,LISTA!$A$1:$B$110,2,0))</f>
        <v/>
      </c>
      <c r="C48" s="5"/>
      <c r="D48" s="5"/>
    </row>
    <row r="49" spans="1:4" s="6" customFormat="1" x14ac:dyDescent="0.25">
      <c r="A49" s="5"/>
      <c r="B49" s="26" t="str">
        <f>IF(A49="","",VLOOKUP(A49,LISTA!$A$1:$B$110,2,0))</f>
        <v/>
      </c>
      <c r="C49" s="5"/>
      <c r="D49" s="5"/>
    </row>
    <row r="50" spans="1:4" s="6" customFormat="1" x14ac:dyDescent="0.25">
      <c r="A50" s="5"/>
      <c r="B50" s="26" t="str">
        <f>IF(A50="","",VLOOKUP(A50,LISTA!$A$1:$B$110,2,0))</f>
        <v/>
      </c>
      <c r="C50" s="5"/>
      <c r="D50" s="5"/>
    </row>
    <row r="51" spans="1:4" s="6" customFormat="1" x14ac:dyDescent="0.25">
      <c r="A51" s="5"/>
      <c r="B51" s="26" t="str">
        <f>IF(A51="","",VLOOKUP(A51,LISTA!$A$1:$B$110,2,0))</f>
        <v/>
      </c>
      <c r="C51" s="5"/>
      <c r="D51" s="5"/>
    </row>
    <row r="52" spans="1:4" s="6" customFormat="1" x14ac:dyDescent="0.25">
      <c r="A52" s="5"/>
      <c r="B52" s="26" t="str">
        <f>IF(A52="","",VLOOKUP(A52,LISTA!$A$1:$B$110,2,0))</f>
        <v/>
      </c>
      <c r="C52" s="5"/>
      <c r="D52" s="5"/>
    </row>
    <row r="53" spans="1:4" s="6" customFormat="1" x14ac:dyDescent="0.25">
      <c r="A53" s="5"/>
      <c r="B53" s="26" t="str">
        <f>IF(A53="","",VLOOKUP(A53,LISTA!$A$1:$B$110,2,0))</f>
        <v/>
      </c>
      <c r="C53" s="5"/>
      <c r="D53" s="5"/>
    </row>
    <row r="54" spans="1:4" s="6" customFormat="1" x14ac:dyDescent="0.25">
      <c r="A54" s="5"/>
      <c r="B54" s="26" t="str">
        <f>IF(A54="","",VLOOKUP(A54,LISTA!$A$1:$B$110,2,0))</f>
        <v/>
      </c>
      <c r="C54" s="5"/>
      <c r="D54" s="5"/>
    </row>
    <row r="55" spans="1:4" s="6" customFormat="1" x14ac:dyDescent="0.25">
      <c r="A55" s="5"/>
      <c r="B55" s="26" t="str">
        <f>IF(A55="","",VLOOKUP(A55,LISTA!$A$1:$B$110,2,0))</f>
        <v/>
      </c>
      <c r="C55" s="5"/>
      <c r="D55" s="5"/>
    </row>
    <row r="56" spans="1:4" s="6" customFormat="1" x14ac:dyDescent="0.25">
      <c r="A56" s="5"/>
      <c r="B56" s="26" t="str">
        <f>IF(A56="","",VLOOKUP(A56,LISTA!$A$1:$B$110,2,0))</f>
        <v/>
      </c>
      <c r="C56" s="5"/>
      <c r="D56" s="5"/>
    </row>
    <row r="57" spans="1:4" s="6" customFormat="1" x14ac:dyDescent="0.25">
      <c r="A57" s="5"/>
      <c r="B57" s="26" t="str">
        <f>IF(A57="","",VLOOKUP(A57,LISTA!$A$1:$B$110,2,0))</f>
        <v/>
      </c>
      <c r="C57" s="5"/>
      <c r="D57" s="5"/>
    </row>
    <row r="58" spans="1:4" s="6" customFormat="1" x14ac:dyDescent="0.25">
      <c r="A58" s="5"/>
      <c r="B58" s="26" t="str">
        <f>IF(A58="","",VLOOKUP(A58,LISTA!$A$1:$B$110,2,0))</f>
        <v/>
      </c>
      <c r="C58" s="5"/>
      <c r="D58" s="5"/>
    </row>
    <row r="59" spans="1:4" s="6" customFormat="1" x14ac:dyDescent="0.25">
      <c r="A59" s="5"/>
      <c r="B59" s="26" t="str">
        <f>IF(A59="","",VLOOKUP(A59,LISTA!$A$1:$B$110,2,0))</f>
        <v/>
      </c>
      <c r="C59" s="5"/>
      <c r="D59" s="5"/>
    </row>
    <row r="60" spans="1:4" s="6" customFormat="1" x14ac:dyDescent="0.25">
      <c r="A60" s="5"/>
      <c r="B60" s="26" t="str">
        <f>IF(A60="","",VLOOKUP(A60,LISTA!$A$1:$B$110,2,0))</f>
        <v/>
      </c>
      <c r="C60" s="5"/>
      <c r="D60" s="5"/>
    </row>
    <row r="61" spans="1:4" s="6" customFormat="1" x14ac:dyDescent="0.25">
      <c r="A61" s="5"/>
      <c r="B61" s="26" t="str">
        <f>IF(A61="","",VLOOKUP(A61,LISTA!$A$1:$B$110,2,0))</f>
        <v/>
      </c>
      <c r="C61" s="5"/>
      <c r="D61" s="5"/>
    </row>
    <row r="62" spans="1:4" s="6" customFormat="1" x14ac:dyDescent="0.25">
      <c r="A62" s="5"/>
      <c r="B62" s="26" t="str">
        <f>IF(A62="","",VLOOKUP(A62,LISTA!$A$1:$B$110,2,0))</f>
        <v/>
      </c>
      <c r="C62" s="5"/>
      <c r="D62" s="5"/>
    </row>
    <row r="63" spans="1:4" s="6" customFormat="1" x14ac:dyDescent="0.25">
      <c r="A63" s="5"/>
      <c r="B63" s="26" t="str">
        <f>IF(A63="","",VLOOKUP(A63,LISTA!$A$1:$B$110,2,0))</f>
        <v/>
      </c>
      <c r="C63" s="5"/>
      <c r="D63" s="5"/>
    </row>
    <row r="64" spans="1:4" s="6" customFormat="1" x14ac:dyDescent="0.25">
      <c r="A64" s="5"/>
      <c r="B64" s="26" t="str">
        <f>IF(A64="","",VLOOKUP(A64,LISTA!$A$1:$B$110,2,0))</f>
        <v/>
      </c>
      <c r="C64" s="5"/>
      <c r="D64" s="5"/>
    </row>
    <row r="65" spans="1:4" s="6" customFormat="1" x14ac:dyDescent="0.25">
      <c r="A65" s="5"/>
      <c r="B65" s="26" t="str">
        <f>IF(A65="","",VLOOKUP(A65,LISTA!$A$1:$B$110,2,0))</f>
        <v/>
      </c>
      <c r="C65" s="5"/>
      <c r="D65" s="5"/>
    </row>
    <row r="66" spans="1:4" s="6" customFormat="1" x14ac:dyDescent="0.25">
      <c r="A66" s="5"/>
      <c r="B66" s="26" t="str">
        <f>IF(A66="","",VLOOKUP(A66,LISTA!$A$1:$B$110,2,0))</f>
        <v/>
      </c>
      <c r="C66" s="5"/>
      <c r="D66" s="5"/>
    </row>
    <row r="67" spans="1:4" s="6" customFormat="1" x14ac:dyDescent="0.25">
      <c r="A67" s="5"/>
      <c r="B67" s="26" t="str">
        <f>IF(A67="","",VLOOKUP(A67,LISTA!$A$1:$B$110,2,0))</f>
        <v/>
      </c>
      <c r="C67" s="5"/>
      <c r="D67" s="5"/>
    </row>
    <row r="68" spans="1:4" s="6" customFormat="1" x14ac:dyDescent="0.25">
      <c r="A68" s="5"/>
      <c r="B68" s="26" t="str">
        <f>IF(A68="","",VLOOKUP(A68,LISTA!$A$1:$B$110,2,0))</f>
        <v/>
      </c>
      <c r="C68" s="5"/>
      <c r="D68" s="5"/>
    </row>
    <row r="69" spans="1:4" s="6" customFormat="1" x14ac:dyDescent="0.25">
      <c r="A69" s="5"/>
      <c r="B69" s="26" t="str">
        <f>IF(A69="","",VLOOKUP(A69,LISTA!$A$1:$B$110,2,0))</f>
        <v/>
      </c>
      <c r="C69" s="5"/>
      <c r="D69" s="5"/>
    </row>
    <row r="70" spans="1:4" s="6" customFormat="1" x14ac:dyDescent="0.25">
      <c r="A70" s="5"/>
      <c r="B70" s="26" t="str">
        <f>IF(A70="","",VLOOKUP(A70,LISTA!$A$1:$B$110,2,0))</f>
        <v/>
      </c>
      <c r="C70" s="5"/>
      <c r="D70" s="5"/>
    </row>
    <row r="71" spans="1:4" s="6" customFormat="1" x14ac:dyDescent="0.25">
      <c r="A71" s="5"/>
      <c r="B71" s="26" t="str">
        <f>IF(A71="","",VLOOKUP(A71,LISTA!$A$1:$B$110,2,0))</f>
        <v/>
      </c>
      <c r="C71" s="5"/>
      <c r="D71" s="5"/>
    </row>
    <row r="72" spans="1:4" s="6" customFormat="1" x14ac:dyDescent="0.25">
      <c r="A72" s="5"/>
      <c r="B72" s="26" t="str">
        <f>IF(A72="","",VLOOKUP(A72,LISTA!$A$1:$B$110,2,0))</f>
        <v/>
      </c>
      <c r="C72" s="5"/>
      <c r="D72" s="5"/>
    </row>
    <row r="73" spans="1:4" s="6" customFormat="1" x14ac:dyDescent="0.25">
      <c r="A73" s="5"/>
      <c r="B73" s="26" t="str">
        <f>IF(A73="","",VLOOKUP(A73,LISTA!$A$1:$B$110,2,0))</f>
        <v/>
      </c>
      <c r="C73" s="5"/>
      <c r="D73" s="5"/>
    </row>
    <row r="74" spans="1:4" s="6" customFormat="1" x14ac:dyDescent="0.25">
      <c r="A74" s="5"/>
      <c r="B74" s="26" t="str">
        <f>IF(A74="","",VLOOKUP(A74,LISTA!$A$1:$B$110,2,0))</f>
        <v/>
      </c>
      <c r="C74" s="5"/>
      <c r="D74" s="5"/>
    </row>
    <row r="75" spans="1:4" s="6" customFormat="1" x14ac:dyDescent="0.25">
      <c r="A75" s="5"/>
      <c r="B75" s="26" t="str">
        <f>IF(A75="","",VLOOKUP(A75,LISTA!$A$1:$B$110,2,0))</f>
        <v/>
      </c>
      <c r="C75" s="5"/>
      <c r="D75" s="5"/>
    </row>
    <row r="76" spans="1:4" s="6" customFormat="1" x14ac:dyDescent="0.25">
      <c r="A76" s="5"/>
      <c r="B76" s="26" t="str">
        <f>IF(A76="","",VLOOKUP(A76,LISTA!$A$1:$B$110,2,0))</f>
        <v/>
      </c>
      <c r="C76" s="5"/>
      <c r="D76" s="5"/>
    </row>
    <row r="77" spans="1:4" s="6" customFormat="1" x14ac:dyDescent="0.25">
      <c r="A77" s="5"/>
      <c r="B77" s="26" t="str">
        <f>IF(A77="","",VLOOKUP(A77,LISTA!$A$1:$B$110,2,0))</f>
        <v/>
      </c>
      <c r="C77" s="5"/>
      <c r="D77" s="5"/>
    </row>
    <row r="78" spans="1:4" s="6" customFormat="1" x14ac:dyDescent="0.25">
      <c r="A78" s="5"/>
      <c r="B78" s="26" t="str">
        <f>IF(A78="","",VLOOKUP(A78,LISTA!$A$1:$B$110,2,0))</f>
        <v/>
      </c>
      <c r="C78" s="5"/>
      <c r="D78" s="5"/>
    </row>
    <row r="79" spans="1:4" s="6" customFormat="1" x14ac:dyDescent="0.25">
      <c r="A79" s="5"/>
      <c r="B79" s="26" t="str">
        <f>IF(A79="","",VLOOKUP(A79,LISTA!$A$1:$B$110,2,0))</f>
        <v/>
      </c>
      <c r="C79" s="5"/>
      <c r="D79" s="5"/>
    </row>
    <row r="80" spans="1:4" s="6" customFormat="1" x14ac:dyDescent="0.25">
      <c r="A80" s="5"/>
      <c r="B80" s="26" t="str">
        <f>IF(A80="","",VLOOKUP(A80,LISTA!$A$1:$B$110,2,0))</f>
        <v/>
      </c>
      <c r="C80" s="5"/>
      <c r="D80" s="5"/>
    </row>
    <row r="81" spans="1:4" s="6" customFormat="1" x14ac:dyDescent="0.25">
      <c r="A81" s="5"/>
      <c r="B81" s="26" t="str">
        <f>IF(A81="","",VLOOKUP(A81,LISTA!$A$1:$B$110,2,0))</f>
        <v/>
      </c>
      <c r="C81" s="5"/>
      <c r="D81" s="5"/>
    </row>
    <row r="82" spans="1:4" s="6" customFormat="1" x14ac:dyDescent="0.25">
      <c r="A82" s="5"/>
      <c r="B82" s="26" t="str">
        <f>IF(A82="","",VLOOKUP(A82,LISTA!$A$1:$B$110,2,0))</f>
        <v/>
      </c>
      <c r="C82" s="5"/>
      <c r="D82" s="5"/>
    </row>
    <row r="83" spans="1:4" s="6" customFormat="1" x14ac:dyDescent="0.25">
      <c r="A83" s="5"/>
      <c r="B83" s="26" t="str">
        <f>IF(A83="","",VLOOKUP(A83,LISTA!$A$1:$B$110,2,0))</f>
        <v/>
      </c>
      <c r="C83" s="5"/>
      <c r="D83" s="5"/>
    </row>
    <row r="84" spans="1:4" s="6" customFormat="1" x14ac:dyDescent="0.25">
      <c r="A84" s="5"/>
      <c r="B84" s="26" t="str">
        <f>IF(A84="","",VLOOKUP(A84,LISTA!$A$1:$B$110,2,0))</f>
        <v/>
      </c>
      <c r="C84" s="5"/>
      <c r="D84" s="5"/>
    </row>
    <row r="85" spans="1:4" s="6" customFormat="1" x14ac:dyDescent="0.25">
      <c r="A85" s="5"/>
      <c r="B85" s="26" t="str">
        <f>IF(A85="","",VLOOKUP(A85,LISTA!$A$1:$B$110,2,0))</f>
        <v/>
      </c>
      <c r="C85" s="5"/>
      <c r="D85" s="5"/>
    </row>
    <row r="86" spans="1:4" s="6" customFormat="1" x14ac:dyDescent="0.25">
      <c r="A86" s="5"/>
      <c r="B86" s="26" t="str">
        <f>IF(A86="","",VLOOKUP(A86,LISTA!$A$1:$B$110,2,0))</f>
        <v/>
      </c>
      <c r="C86" s="5"/>
      <c r="D86" s="5"/>
    </row>
    <row r="87" spans="1:4" s="6" customFormat="1" x14ac:dyDescent="0.25">
      <c r="A87" s="5"/>
      <c r="B87" s="26" t="str">
        <f>IF(A87="","",VLOOKUP(A87,LISTA!$A$1:$B$110,2,0))</f>
        <v/>
      </c>
      <c r="C87" s="5"/>
      <c r="D87" s="5"/>
    </row>
    <row r="88" spans="1:4" s="6" customFormat="1" x14ac:dyDescent="0.25">
      <c r="A88" s="5"/>
      <c r="B88" s="26" t="str">
        <f>IF(A88="","",VLOOKUP(A88,LISTA!$A$1:$B$110,2,0))</f>
        <v/>
      </c>
      <c r="C88" s="5"/>
      <c r="D88" s="5"/>
    </row>
    <row r="89" spans="1:4" s="6" customFormat="1" x14ac:dyDescent="0.25">
      <c r="A89" s="5"/>
      <c r="B89" s="26" t="str">
        <f>IF(A89="","",VLOOKUP(A89,LISTA!$A$1:$B$110,2,0))</f>
        <v/>
      </c>
      <c r="C89" s="5"/>
      <c r="D89" s="5"/>
    </row>
    <row r="90" spans="1:4" s="6" customFormat="1" x14ac:dyDescent="0.25">
      <c r="A90" s="5"/>
      <c r="B90" s="26" t="str">
        <f>IF(A90="","",VLOOKUP(A90,LISTA!$A$1:$B$110,2,0))</f>
        <v/>
      </c>
      <c r="C90" s="5"/>
      <c r="D90" s="5"/>
    </row>
    <row r="91" spans="1:4" s="6" customFormat="1" x14ac:dyDescent="0.25">
      <c r="A91" s="5"/>
      <c r="B91" s="26" t="str">
        <f>IF(A91="","",VLOOKUP(A91,LISTA!$A$1:$B$110,2,0))</f>
        <v/>
      </c>
      <c r="C91" s="5"/>
      <c r="D91" s="5"/>
    </row>
    <row r="92" spans="1:4" s="6" customFormat="1" x14ac:dyDescent="0.25">
      <c r="A92" s="5"/>
      <c r="B92" s="26" t="str">
        <f>IF(A92="","",VLOOKUP(A92,LISTA!$A$1:$B$110,2,0))</f>
        <v/>
      </c>
      <c r="C92" s="5"/>
      <c r="D92" s="5"/>
    </row>
    <row r="93" spans="1:4" s="6" customFormat="1" x14ac:dyDescent="0.25">
      <c r="A93" s="5"/>
      <c r="B93" s="26" t="str">
        <f>IF(A93="","",VLOOKUP(A93,LISTA!$A$1:$B$110,2,0))</f>
        <v/>
      </c>
      <c r="C93" s="5"/>
      <c r="D93" s="5"/>
    </row>
    <row r="94" spans="1:4" s="6" customFormat="1" x14ac:dyDescent="0.25">
      <c r="A94" s="5"/>
      <c r="B94" s="26" t="str">
        <f>IF(A94="","",VLOOKUP(A94,LISTA!$A$1:$B$110,2,0))</f>
        <v/>
      </c>
      <c r="C94" s="5"/>
      <c r="D94" s="5"/>
    </row>
    <row r="95" spans="1:4" s="6" customFormat="1" x14ac:dyDescent="0.25">
      <c r="A95" s="5"/>
      <c r="B95" s="26" t="str">
        <f>IF(A95="","",VLOOKUP(A95,LISTA!$A$1:$B$110,2,0))</f>
        <v/>
      </c>
      <c r="C95" s="5"/>
      <c r="D95" s="5"/>
    </row>
    <row r="96" spans="1:4" s="6" customFormat="1" x14ac:dyDescent="0.25">
      <c r="A96" s="5"/>
      <c r="B96" s="26" t="str">
        <f>IF(A96="","",VLOOKUP(A96,LISTA!$A$1:$B$110,2,0))</f>
        <v/>
      </c>
      <c r="C96" s="5"/>
      <c r="D96" s="5"/>
    </row>
    <row r="97" spans="1:4" s="6" customFormat="1" x14ac:dyDescent="0.25">
      <c r="A97" s="5"/>
      <c r="B97" s="26" t="str">
        <f>IF(A97="","",VLOOKUP(A97,LISTA!$A$1:$B$110,2,0))</f>
        <v/>
      </c>
      <c r="C97" s="5"/>
      <c r="D97" s="5"/>
    </row>
    <row r="98" spans="1:4" s="6" customFormat="1" x14ac:dyDescent="0.25">
      <c r="A98" s="5"/>
      <c r="B98" s="26" t="str">
        <f>IF(A98="","",VLOOKUP(A98,LISTA!$A$1:$B$110,2,0))</f>
        <v/>
      </c>
      <c r="C98" s="5"/>
      <c r="D98" s="5"/>
    </row>
    <row r="99" spans="1:4" s="6" customFormat="1" x14ac:dyDescent="0.25">
      <c r="A99" s="5"/>
      <c r="B99" s="26" t="str">
        <f>IF(A99="","",VLOOKUP(A99,LISTA!$A$1:$B$110,2,0))</f>
        <v/>
      </c>
      <c r="C99" s="5"/>
      <c r="D99" s="5"/>
    </row>
    <row r="100" spans="1:4" s="6" customFormat="1" x14ac:dyDescent="0.25">
      <c r="A100" s="5"/>
      <c r="B100" s="26" t="str">
        <f>IF(A100="","",VLOOKUP(A100,LISTA!$A$1:$B$110,2,0))</f>
        <v/>
      </c>
      <c r="C100" s="5"/>
      <c r="D100" s="5"/>
    </row>
    <row r="101" spans="1:4" s="6" customFormat="1" x14ac:dyDescent="0.25">
      <c r="A101" s="5"/>
      <c r="B101" s="26" t="str">
        <f>IF(A101="","",VLOOKUP(A101,LISTA!$A$1:$B$110,2,0))</f>
        <v/>
      </c>
      <c r="C101" s="5"/>
      <c r="D101" s="5"/>
    </row>
    <row r="102" spans="1:4" s="6" customFormat="1" x14ac:dyDescent="0.25">
      <c r="A102" s="5"/>
      <c r="B102" s="26" t="str">
        <f>IF(A102="","",VLOOKUP(A102,LISTA!$A$1:$B$110,2,0))</f>
        <v/>
      </c>
      <c r="C102" s="5"/>
      <c r="D102" s="5"/>
    </row>
    <row r="103" spans="1:4" s="6" customFormat="1" x14ac:dyDescent="0.25">
      <c r="A103" s="5"/>
      <c r="B103" s="26" t="str">
        <f>IF(A103="","",VLOOKUP(A103,LISTA!$A$1:$B$110,2,0))</f>
        <v/>
      </c>
      <c r="C103" s="5"/>
      <c r="D103" s="5"/>
    </row>
    <row r="104" spans="1:4" s="6" customFormat="1" x14ac:dyDescent="0.25">
      <c r="A104" s="5"/>
      <c r="B104" s="26" t="str">
        <f>IF(A104="","",VLOOKUP(A104,LISTA!$A$1:$B$110,2,0))</f>
        <v/>
      </c>
      <c r="C104" s="5"/>
      <c r="D104" s="5"/>
    </row>
    <row r="105" spans="1:4" s="6" customFormat="1" x14ac:dyDescent="0.25">
      <c r="A105" s="5"/>
      <c r="B105" s="26" t="str">
        <f>IF(A105="","",VLOOKUP(A105,LISTA!$A$1:$B$110,2,0))</f>
        <v/>
      </c>
      <c r="C105" s="5"/>
      <c r="D105" s="5"/>
    </row>
    <row r="106" spans="1:4" s="6" customFormat="1" x14ac:dyDescent="0.25">
      <c r="A106" s="5"/>
      <c r="B106" s="26" t="str">
        <f>IF(A106="","",VLOOKUP(A106,LISTA!$A$1:$B$110,2,0))</f>
        <v/>
      </c>
      <c r="C106" s="5"/>
      <c r="D106" s="5"/>
    </row>
    <row r="107" spans="1:4" s="6" customFormat="1" x14ac:dyDescent="0.25">
      <c r="A107" s="5"/>
      <c r="B107" s="26" t="str">
        <f>IF(A107="","",VLOOKUP(A107,LISTA!$A$1:$B$110,2,0))</f>
        <v/>
      </c>
      <c r="C107" s="5"/>
      <c r="D107" s="5"/>
    </row>
    <row r="108" spans="1:4" s="6" customFormat="1" x14ac:dyDescent="0.25">
      <c r="A108" s="5"/>
      <c r="B108" s="26" t="str">
        <f>IF(A108="","",VLOOKUP(A108,LISTA!$A$1:$B$110,2,0))</f>
        <v/>
      </c>
      <c r="C108" s="5"/>
      <c r="D108" s="5"/>
    </row>
    <row r="109" spans="1:4" s="6" customFormat="1" x14ac:dyDescent="0.25">
      <c r="A109" s="5"/>
      <c r="B109" s="26" t="str">
        <f>IF(A109="","",VLOOKUP(A109,LISTA!$A$1:$B$110,2,0))</f>
        <v/>
      </c>
      <c r="C109" s="5"/>
      <c r="D109" s="5"/>
    </row>
    <row r="110" spans="1:4" s="6" customFormat="1" x14ac:dyDescent="0.25">
      <c r="A110" s="5"/>
      <c r="B110" s="26" t="str">
        <f>IF(A110="","",VLOOKUP(A110,LISTA!$A$1:$B$110,2,0))</f>
        <v/>
      </c>
      <c r="C110" s="5"/>
      <c r="D110" s="5"/>
    </row>
    <row r="111" spans="1:4" s="6" customFormat="1" x14ac:dyDescent="0.25">
      <c r="A111" s="5"/>
      <c r="B111" s="26" t="str">
        <f>IF(A111="","",VLOOKUP(A111,LISTA!$A$1:$B$110,2,0))</f>
        <v/>
      </c>
      <c r="C111" s="5"/>
      <c r="D111" s="5"/>
    </row>
    <row r="112" spans="1:4" s="6" customFormat="1" x14ac:dyDescent="0.25">
      <c r="A112" s="5"/>
      <c r="B112" s="26" t="str">
        <f>IF(A112="","",VLOOKUP(A112,LISTA!$A$1:$B$110,2,0))</f>
        <v/>
      </c>
      <c r="C112" s="5"/>
      <c r="D112" s="5"/>
    </row>
    <row r="113" spans="1:4" s="6" customFormat="1" x14ac:dyDescent="0.25">
      <c r="A113" s="5"/>
      <c r="B113" s="26" t="str">
        <f>IF(A113="","",VLOOKUP(A113,LISTA!$A$1:$B$110,2,0))</f>
        <v/>
      </c>
      <c r="C113" s="5"/>
      <c r="D113" s="5"/>
    </row>
    <row r="114" spans="1:4" s="6" customFormat="1" x14ac:dyDescent="0.25">
      <c r="A114" s="5"/>
      <c r="B114" s="26" t="str">
        <f>IF(A114="","",VLOOKUP(A114,LISTA!$A$1:$B$110,2,0))</f>
        <v/>
      </c>
      <c r="C114" s="5"/>
      <c r="D114" s="5"/>
    </row>
    <row r="115" spans="1:4" s="6" customFormat="1" x14ac:dyDescent="0.25">
      <c r="A115" s="5"/>
      <c r="B115" s="26" t="str">
        <f>IF(A115="","",VLOOKUP(A115,LISTA!$A$1:$B$110,2,0))</f>
        <v/>
      </c>
      <c r="C115" s="5"/>
      <c r="D115" s="5"/>
    </row>
    <row r="116" spans="1:4" s="6" customFormat="1" x14ac:dyDescent="0.25">
      <c r="A116" s="5"/>
      <c r="B116" s="26" t="str">
        <f>IF(A116="","",VLOOKUP(A116,LISTA!$A$1:$B$110,2,0))</f>
        <v/>
      </c>
      <c r="C116" s="5"/>
      <c r="D116" s="5"/>
    </row>
    <row r="117" spans="1:4" s="6" customFormat="1" x14ac:dyDescent="0.25">
      <c r="A117" s="5"/>
      <c r="B117" s="26" t="str">
        <f>IF(A117="","",VLOOKUP(A117,LISTA!$A$1:$B$110,2,0))</f>
        <v/>
      </c>
      <c r="C117" s="5"/>
      <c r="D117" s="5"/>
    </row>
    <row r="118" spans="1:4" s="6" customFormat="1" x14ac:dyDescent="0.25">
      <c r="A118" s="5"/>
      <c r="B118" s="26" t="str">
        <f>IF(A118="","",VLOOKUP(A118,LISTA!$A$1:$B$110,2,0))</f>
        <v/>
      </c>
      <c r="C118" s="5"/>
      <c r="D118" s="5"/>
    </row>
    <row r="119" spans="1:4" s="6" customFormat="1" x14ac:dyDescent="0.25">
      <c r="A119" s="5"/>
      <c r="B119" s="26" t="str">
        <f>IF(A119="","",VLOOKUP(A119,LISTA!$A$1:$B$110,2,0))</f>
        <v/>
      </c>
      <c r="C119" s="5"/>
      <c r="D119" s="5"/>
    </row>
    <row r="120" spans="1:4" s="6" customFormat="1" x14ac:dyDescent="0.25">
      <c r="A120" s="5"/>
      <c r="B120" s="26" t="str">
        <f>IF(A120="","",VLOOKUP(A120,LISTA!$A$1:$B$110,2,0))</f>
        <v/>
      </c>
      <c r="C120" s="5"/>
      <c r="D120" s="5"/>
    </row>
    <row r="121" spans="1:4" s="6" customFormat="1" x14ac:dyDescent="0.25">
      <c r="A121" s="5"/>
      <c r="B121" s="26" t="str">
        <f>IF(A121="","",VLOOKUP(A121,LISTA!$A$1:$B$110,2,0))</f>
        <v/>
      </c>
      <c r="C121" s="5"/>
      <c r="D121" s="5"/>
    </row>
    <row r="122" spans="1:4" s="6" customFormat="1" x14ac:dyDescent="0.25">
      <c r="A122" s="5"/>
      <c r="B122" s="26" t="str">
        <f>IF(A122="","",VLOOKUP(A122,LISTA!$A$1:$B$110,2,0))</f>
        <v/>
      </c>
      <c r="C122" s="5"/>
      <c r="D122" s="5"/>
    </row>
    <row r="123" spans="1:4" s="6" customFormat="1" x14ac:dyDescent="0.25">
      <c r="A123" s="5"/>
      <c r="B123" s="26" t="str">
        <f>IF(A123="","",VLOOKUP(A123,LISTA!$A$1:$B$110,2,0))</f>
        <v/>
      </c>
      <c r="C123" s="5"/>
      <c r="D123" s="5"/>
    </row>
    <row r="124" spans="1:4" s="6" customFormat="1" x14ac:dyDescent="0.25">
      <c r="A124" s="5"/>
      <c r="B124" s="26" t="str">
        <f>IF(A124="","",VLOOKUP(A124,LISTA!$A$1:$B$110,2,0))</f>
        <v/>
      </c>
      <c r="C124" s="5"/>
      <c r="D124" s="5"/>
    </row>
    <row r="125" spans="1:4" s="6" customFormat="1" x14ac:dyDescent="0.25">
      <c r="A125" s="5"/>
      <c r="B125" s="26" t="str">
        <f>IF(A125="","",VLOOKUP(A125,LISTA!$A$1:$B$110,2,0))</f>
        <v/>
      </c>
      <c r="C125" s="5"/>
      <c r="D125" s="5"/>
    </row>
    <row r="126" spans="1:4" s="6" customFormat="1" x14ac:dyDescent="0.25">
      <c r="A126" s="5"/>
      <c r="B126" s="26" t="str">
        <f>IF(A126="","",VLOOKUP(A126,LISTA!$A$1:$B$110,2,0))</f>
        <v/>
      </c>
      <c r="C126" s="5"/>
      <c r="D126" s="5"/>
    </row>
    <row r="127" spans="1:4" s="6" customFormat="1" x14ac:dyDescent="0.25">
      <c r="A127" s="5"/>
      <c r="B127" s="26" t="str">
        <f>IF(A127="","",VLOOKUP(A127,LISTA!$A$1:$B$110,2,0))</f>
        <v/>
      </c>
      <c r="C127" s="5"/>
      <c r="D127" s="5"/>
    </row>
    <row r="128" spans="1:4" s="6" customFormat="1" x14ac:dyDescent="0.25">
      <c r="A128" s="5"/>
      <c r="B128" s="26" t="str">
        <f>IF(A128="","",VLOOKUP(A128,LISTA!$A$1:$B$110,2,0))</f>
        <v/>
      </c>
      <c r="C128" s="5"/>
      <c r="D128" s="5"/>
    </row>
    <row r="129" spans="1:4" s="6" customFormat="1" x14ac:dyDescent="0.25">
      <c r="A129" s="5"/>
      <c r="B129" s="26" t="str">
        <f>IF(A129="","",VLOOKUP(A129,LISTA!$A$1:$B$110,2,0))</f>
        <v/>
      </c>
      <c r="C129" s="5"/>
      <c r="D129" s="5"/>
    </row>
    <row r="130" spans="1:4" s="6" customFormat="1" x14ac:dyDescent="0.25">
      <c r="A130" s="5"/>
      <c r="B130" s="26" t="str">
        <f>IF(A130="","",VLOOKUP(A130,LISTA!$A$1:$B$110,2,0))</f>
        <v/>
      </c>
      <c r="C130" s="5"/>
      <c r="D130" s="5"/>
    </row>
    <row r="131" spans="1:4" x14ac:dyDescent="0.25">
      <c r="B131" s="26"/>
    </row>
    <row r="132" spans="1:4" x14ac:dyDescent="0.25">
      <c r="B132" s="26"/>
    </row>
    <row r="133" spans="1:4" x14ac:dyDescent="0.25">
      <c r="B133" s="26"/>
    </row>
    <row r="134" spans="1:4" x14ac:dyDescent="0.25">
      <c r="B134" s="26"/>
    </row>
    <row r="135" spans="1:4" x14ac:dyDescent="0.25">
      <c r="B135" s="26"/>
    </row>
    <row r="136" spans="1:4" x14ac:dyDescent="0.25">
      <c r="B136" s="26"/>
    </row>
    <row r="137" spans="1:4" x14ac:dyDescent="0.25">
      <c r="B137" s="26"/>
    </row>
    <row r="138" spans="1:4" x14ac:dyDescent="0.25">
      <c r="B138" s="26"/>
    </row>
    <row r="139" spans="1:4" x14ac:dyDescent="0.25">
      <c r="B139" s="26"/>
    </row>
    <row r="140" spans="1:4" x14ac:dyDescent="0.25">
      <c r="B140" s="26"/>
    </row>
    <row r="141" spans="1:4" x14ac:dyDescent="0.25">
      <c r="B141" s="26"/>
    </row>
    <row r="142" spans="1:4" x14ac:dyDescent="0.25">
      <c r="B142" s="26"/>
    </row>
    <row r="143" spans="1:4" x14ac:dyDescent="0.25">
      <c r="B143" s="26"/>
    </row>
    <row r="144" spans="1:4"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2015-06-01T14:17:43Z</dcterms:modified>
</cp:coreProperties>
</file>