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EstaPasta_de_trabalho" defaultThemeVersion="124226"/>
  <bookViews>
    <workbookView xWindow="240" yWindow="75" windowWidth="20115" windowHeight="7995" firstSheet="1" activeTab="1"/>
  </bookViews>
  <sheets>
    <sheet name="LISTA" sheetId="1" state="hidden" r:id="rId1"/>
    <sheet name="DADOS" sheetId="2" r:id="rId2"/>
    <sheet name="Plan1" sheetId="11" state="hidden" r:id="rId3"/>
  </sheets>
  <calcPr calcId="145621"/>
</workbook>
</file>

<file path=xl/calcChain.xml><?xml version="1.0" encoding="utf-8"?>
<calcChain xmlns="http://schemas.openxmlformats.org/spreadsheetml/2006/main">
  <c r="B19" i="2" l="1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68" i="2"/>
  <c r="B169" i="2"/>
  <c r="B170" i="2"/>
  <c r="B171" i="2"/>
  <c r="B172" i="2"/>
  <c r="B173" i="2"/>
  <c r="B174" i="2"/>
  <c r="B175" i="2"/>
  <c r="B176" i="2"/>
  <c r="B177" i="2"/>
  <c r="B178" i="2"/>
  <c r="B179" i="2"/>
  <c r="B180" i="2"/>
  <c r="B181" i="2"/>
  <c r="B182" i="2"/>
  <c r="B183" i="2"/>
  <c r="B184" i="2"/>
  <c r="B185" i="2"/>
  <c r="B186" i="2"/>
  <c r="B187" i="2"/>
  <c r="B188" i="2"/>
  <c r="B189" i="2"/>
  <c r="B190" i="2"/>
  <c r="B191" i="2"/>
  <c r="B192" i="2"/>
  <c r="B193" i="2"/>
  <c r="B194" i="2"/>
  <c r="B195" i="2"/>
  <c r="B196" i="2"/>
  <c r="B197" i="2"/>
  <c r="B198" i="2"/>
  <c r="B199" i="2"/>
  <c r="B200" i="2"/>
  <c r="B201" i="2"/>
  <c r="B202" i="2"/>
  <c r="B203" i="2"/>
  <c r="B204" i="2"/>
  <c r="B205" i="2"/>
  <c r="B206" i="2"/>
  <c r="B207" i="2"/>
  <c r="B208" i="2"/>
  <c r="B209" i="2"/>
  <c r="B210" i="2"/>
  <c r="B211" i="2"/>
  <c r="B212" i="2"/>
  <c r="B213" i="2"/>
  <c r="B214" i="2"/>
  <c r="B215" i="2"/>
  <c r="B216" i="2"/>
  <c r="B217" i="2"/>
  <c r="B218" i="2"/>
  <c r="B219" i="2"/>
  <c r="B220" i="2"/>
  <c r="B221" i="2"/>
  <c r="B222" i="2"/>
  <c r="B223" i="2"/>
  <c r="B224" i="2"/>
  <c r="B225" i="2"/>
  <c r="B226" i="2"/>
  <c r="B227" i="2"/>
  <c r="B228" i="2"/>
  <c r="B229" i="2"/>
  <c r="B230" i="2"/>
  <c r="B231" i="2"/>
  <c r="B232" i="2"/>
  <c r="B233" i="2"/>
  <c r="B234" i="2"/>
  <c r="B235" i="2"/>
  <c r="B236" i="2"/>
  <c r="B237" i="2"/>
  <c r="B238" i="2"/>
  <c r="B239" i="2"/>
  <c r="B240" i="2"/>
  <c r="B241" i="2"/>
  <c r="B242" i="2"/>
  <c r="B243" i="2"/>
  <c r="B244" i="2"/>
  <c r="B245" i="2"/>
  <c r="B246" i="2"/>
  <c r="B247" i="2"/>
  <c r="B248" i="2"/>
  <c r="B249" i="2"/>
  <c r="B250" i="2"/>
  <c r="B18" i="2"/>
  <c r="C4" i="2" l="1"/>
</calcChain>
</file>

<file path=xl/sharedStrings.xml><?xml version="1.0" encoding="utf-8"?>
<sst xmlns="http://schemas.openxmlformats.org/spreadsheetml/2006/main" count="241" uniqueCount="241">
  <si>
    <t>RECURSO</t>
  </si>
  <si>
    <t>E-MAIL</t>
  </si>
  <si>
    <t>RAMAL</t>
  </si>
  <si>
    <t>ENDEREÇO DE ENTREGA</t>
  </si>
  <si>
    <t>HORÁRIO DE ENTREGA</t>
  </si>
  <si>
    <t>MATERIAL A SER LICITADO:</t>
  </si>
  <si>
    <t>Clique aqui para consulta aos itens disponíveis para solicitação</t>
  </si>
  <si>
    <r>
      <t xml:space="preserve">PROTOCOLO
</t>
    </r>
    <r>
      <rPr>
        <sz val="6"/>
        <color theme="0" tint="-0.499984740745262"/>
        <rFont val="Calibri"/>
        <family val="2"/>
        <scheme val="minor"/>
      </rPr>
      <t>Preencher após criação do requerimento</t>
    </r>
  </si>
  <si>
    <t>CURSO OU UNIDADE</t>
  </si>
  <si>
    <r>
      <t xml:space="preserve">ITEM
</t>
    </r>
    <r>
      <rPr>
        <sz val="9"/>
        <color rgb="FFFF0000"/>
        <rFont val="Calibri"/>
        <family val="2"/>
        <scheme val="minor"/>
      </rPr>
      <t>INSIRA O CÓD DO ITEM</t>
    </r>
  </si>
  <si>
    <r>
      <t>DESCRIÇÃO</t>
    </r>
    <r>
      <rPr>
        <sz val="9"/>
        <color rgb="FFFF0000"/>
        <rFont val="Calibri"/>
        <family val="2"/>
        <scheme val="minor"/>
      </rPr>
      <t xml:space="preserve">
CAMPO SEM POSSIBILIDADE DE EDIÇÃO</t>
    </r>
  </si>
  <si>
    <r>
      <t xml:space="preserve">QUANT
</t>
    </r>
    <r>
      <rPr>
        <sz val="9"/>
        <color rgb="FFFF0000"/>
        <rFont val="Calibri"/>
        <family val="2"/>
        <scheme val="minor"/>
      </rPr>
      <t>EM NÚMERO</t>
    </r>
  </si>
  <si>
    <t>CONVÊNIO</t>
  </si>
  <si>
    <t>EMENDA PARLAMENTAR</t>
  </si>
  <si>
    <t>TESOURO</t>
  </si>
  <si>
    <t>PDI</t>
  </si>
  <si>
    <t>ARRECADAÇÃO (FONTE 250)</t>
  </si>
  <si>
    <r>
      <t xml:space="preserve">SOLICITANTE
</t>
    </r>
    <r>
      <rPr>
        <sz val="8"/>
        <color rgb="FFFF0000"/>
        <rFont val="Calibri"/>
        <family val="2"/>
        <scheme val="minor"/>
      </rPr>
      <t>INFORMAR O GESTOR DO RECURSO</t>
    </r>
  </si>
  <si>
    <t>SOLICITAÇÃO DE COMPRA</t>
  </si>
  <si>
    <t>MATERIAL DE CONSUMO  - MATERIAL HIDRÁULICO PARA MANUTENÇÃO PREDIAL</t>
  </si>
  <si>
    <t>Assento Vaso Sanitário, Material Plástico, Cor Branca, Características Adicionais Almofadado | UND</t>
  </si>
  <si>
    <t>Cotovelo Tb Condução Metálico, Material Ferro Maleável Galvanizado, Tipo 90 G, Diâmetro Nominal 1 1/2 | UND</t>
  </si>
  <si>
    <t>Cotovelo Tb Condução Metálico, Material Ferro Maleável Galvanizado, Tipo 90 G, Diâmetro Nominal 1 1/4 | UND</t>
  </si>
  <si>
    <t>Cotovelo Tubo Condução Metálico, Material Ferro  Galvanizado, Tipo Macho-E-Fêmea, Diâmetro Nominal 2 | UND</t>
  </si>
  <si>
    <t>Cotovelo Tubo Condução Metálico, Material Ferro Maleável Galvanizado, Tipo 90 G, Diâmetro Nominal 1 | UND</t>
  </si>
  <si>
    <t>Cotovelo Tubo Condução Metálico, Material Ferro Maleável Galvanizado, Tipo 90 G, Diâmetro Nominal 1/2 | UND</t>
  </si>
  <si>
    <t>Cotovelo Tubo Condução Metálico, Material Ferro Maleável Galvanizado, Tipo 90 G, Diâmetro Nominal 3/4 | UND</t>
  </si>
  <si>
    <t>Lavatório Mãos, Material Louça, Comprimento 560, Largura 460, Características Adicionais Sem Coluna, Cor Branca | UND</t>
  </si>
  <si>
    <t>Mictório, Material Louça, Formato Oval, Altura 455, Diâmetro Maior 380, Diâmetro Menor 290, Cor Branca, Características Adicionais Saída Pelo Fundo/Sifão Separado | UND</t>
  </si>
  <si>
    <t>Registro Esfera, Material Bronze Fundido, Tipo Manual, Bitola 1 1/2´, Características Adicionais Fecho Rápido, Material Esfera Aço Inoxidável | UND</t>
  </si>
  <si>
    <t>Registro Esfera, Material Bronze Fundido, Tipo Manual, Bitola 1 1/4´, Características Adicionais Fecho Rápido, Material Esfera Aço Inoxidável | UND</t>
  </si>
  <si>
    <t>Registro Esfera, Material Bronze Fundido, Tipo Manual, Bitola 1/2´, Características Adicionais Fecho Rápido | UND</t>
  </si>
  <si>
    <t>Registro Esfera, Material Bronze Fundido, Tipo Manual, Bitola 1´, Características Adicionais Fecho Rápido | UND</t>
  </si>
  <si>
    <t>Registro Esfera, Material Bronze Fundido, Tipo Manual, Bitola 2´, Características Adicionais Fecho Rápido, Material Esfera Aço Inoxidável | UND</t>
  </si>
  <si>
    <t>Registro Esfera, Material Bronze Fundido, Tipo Manual, Bitola 4´, Características Adicionais Fecho Rápido, Material Esfera Aço Inoxidável | UND</t>
  </si>
  <si>
    <t>Registro Esfera, Material Pvc, Tipo Manual, Bitola 25 Mm, Aplicação Instalação Hidráulica, Tipo Fixação Soldável | UND</t>
  </si>
  <si>
    <t>Registro Esfera, Material Pvc, Tipo Manual, Bitola 32, Aplicação Instalação Hidráulica, Tipo Fixação Soldável | UND</t>
  </si>
  <si>
    <t>Registro Gaveta, Tipo Manual, Bitola 1 1/2, Material Bronze Fundido, Características Adicionais Castelo Com Rosca Para Fixação De Acabamento | UND</t>
  </si>
  <si>
    <t>Registro Gaveta, Tipo Manual, Bitola 1 1/4, Material Bronze Fundido, Características Adicionais Castelo Com Rosca Para Fixação De Acabamento | UND</t>
  </si>
  <si>
    <t>Registro Gaveta, Tipo Manual, Bitola 1, Material Bronze Fundido, Características Adicionais Castelo Com Rosca Para Fixação De Acabamento | UND</t>
  </si>
  <si>
    <t>Registro Gaveta, Tipo Manual, Bitola 1/2, Material Bronze Fundido, Características Adicionais Castelo Com Rosca Para Fixação De Acabamento | UND</t>
  </si>
  <si>
    <t>Registro Gaveta, Tipo Manual, Bitola 2, Material Bronze Fundido, Características Adicionais Castelo Com Rosca Para Fixação De Acabamento | UND</t>
  </si>
  <si>
    <t>Registro Gaveta, Tipo Manual, Bitola 3/4, Material Bronze Fundido, Características Adicionais Castelo Com Rosca Para Fixação De Acabamento | UND</t>
  </si>
  <si>
    <t>Registro Pressão, Material Bronze Fundido, Diâmetro 1/2, Tipo Manual, Características Adicionais Castelo Com Rosca Para Fixação De Acabamento | UND</t>
  </si>
  <si>
    <t>Registro Pressão, Material Bronze Fundido, Diâmetro 3/4, Tipo Manual, Características Adicionais Castelo Com Rosca Para Fixação De Acabamento | UND</t>
  </si>
  <si>
    <t>Sifão, Material Metal Cromado, Tipo Regulavel, Tipo Corpo Rígido, Aplicação Lavatório E Pia, Bitola 1 X 1 1.1/2 | UND</t>
  </si>
  <si>
    <t>Sifão, Material Metal Cromado, Tipo Regulavel, Tipo Corpo Rígido, Tipo Haste Regulável, Diâmetro Saída 38, Diâmetro Entrada 1 1/2, Aplicação Lavatório E Pia, Características Adicionais Sistema De Vedação Por Anéis Plástico Ou Borracha | UND</t>
  </si>
  <si>
    <t>Sifão, Material Pvc - Cloreto De Polivinila, Cor Branca, Tipo Horizontal, Tipo Corpo Flexível, Tipo Haste Regulável, Diâmetro Saída 40, Diâmetro Entrada 1 1/2, Aplicação Lavatório E Pia | UND</t>
  </si>
  <si>
    <t>Tampa Comum Para Vaso Sanitário, Nome Tampa De Vaso Sanitario | UND</t>
  </si>
  <si>
    <t>Tê - Conexão Para Tubos Canos - Roscável, Material Aço Galvanizado, Diâmetro Entrada 1/2, Diâmetro Redução 1/4, Características Adicionais De Redução | UND</t>
  </si>
  <si>
    <t>Tê - Conexão Para Tubos Canos - Roscável, Material Aço Galvanizado, Diâmetro Entrada 3/4, Aplicação Instalações Prediais Água Fria | UND</t>
  </si>
  <si>
    <t>Tê - Conexão Para Tubos Canos - Roscável, Material Ferro Galvanizado, Diâmetro Entrada 1 1/2, Aplicação Instalações Prediais Água Fria | UND</t>
  </si>
  <si>
    <t>Tê - Conexão Para Tubos Canos - Roscável, Material Ferro Galvanizado, Diâmetro Entrada 1 1/4, Aplicação Instalações Prediais Água Fria | UND</t>
  </si>
  <si>
    <t>Tê - Conexão Para Tubos Canos - Roscável, Material Ferro Galvanizado, Diâmetro Entrada 1, Aplicação Instalações Prediais Água Fria | UND</t>
  </si>
  <si>
    <t>Tubo Ferro Galvanizado, Material Ferro Fundido Maleável, Bitola 1 1/2, Comprimento Peça 6, Aplicação Instalações Hidráulicas, Tipo Fixação Roscável | VR</t>
  </si>
  <si>
    <t>Tubo Ferro Galvanizado, Material Ferro Fundido Maleável, Bitola 1 1/4, Comprimento Peça 6, Aplicação Instalações Hidráulicas, Tipo Fixação Roscável | VR</t>
  </si>
  <si>
    <t>Tubo Ferro Galvanizado, Material Ferro Fundido Maleável, Bitola 1, Comprimento Peça 6, Aplicação Instalações Hidráulicas, Tipo Fixação Roscável | VR</t>
  </si>
  <si>
    <t>Tubo Ferro Galvanizado, Material Ferro Fundido Maleável, Bitola 1/2, Comprimento Peça 6, Aplicação Instalações Hidráulicas, Tipo Fixação Roscável | VR</t>
  </si>
  <si>
    <t>Tubo Ferro Galvanizado, Material Ferro Fundido Maleável, Bitola 2, Comprimento Peça 6, Aplicação Instalações Hidráulicas, Tipo Fixação Roscável | VR</t>
  </si>
  <si>
    <t>Tubo Ferro Galvanizado, Material Ferro Fundido Maleável, Bitola 3, Comprimento Peça 6, Aplicação Instalações Hidráulicas, Tipo Fixação Roscável | VR</t>
  </si>
  <si>
    <t>Tubo Ferro Galvanizado, Material Ferro Fundido Maleável, Bitola 3/4, Comprimento Peça 6, Aplicação Instalações Hidráulicas, Tipo Fixação Roscável | VR</t>
  </si>
  <si>
    <t>Tubo Ferro Galvanizado, Material Ferro Fundido Maleável, Bitola 4, Comprimento Peça 6, Aplicação Instalações Hidráulicas, Tipo Fixação Roscável | VR</t>
  </si>
  <si>
    <t>União Tubo Condução Metálica, Material Ferro Fundido Maleável, Tipo Assento Plano, Diâmetro Nominal 1 1/2, Tipo Extremidades Roscadas Bsp, Tratamento Superficial Galvanizado, Normas Técnicas Nbr 6323/6414/6590/6943/8133, Características Adicionais Junta Nitripack | UND</t>
  </si>
  <si>
    <t>União Tubo Condução Metálica, Material Ferro Fundido Maleável, Tipo Assento Plano, Diâmetro Nominal 1 1/4, Tipo Extremidades Roscadas Bsp, Tratamento Superficial Galvanizado, Normas Técnicas Nbr 6323/6414/6590/6943/8133, Características Adicionais Junta Nitripack | UND</t>
  </si>
  <si>
    <t>União Tubo Condução Metálica, Material Ferro Fundido Maleável, Tipo Assento Plano, Diâmetro Nominal 1/2, Tipo Extremidades Roscadas Bsp, Tratamento Superficial Galvanizado, Normas Técnicas Nbr 6323/6414/6590/6943/8133, Características Adicionais Junta Nitripack | UND</t>
  </si>
  <si>
    <t>União Tubo Condução Metálica, Material Ferro Fundido Maleável, Tipo Assento Plano, Diâmetro Nominal 2, Tipo Extremidades Roscadas Bsp, Tratamento Superficial Galvanizado, Normas Técnicas Nbr 6323/6414/6590/6943/8133, Características Adicionais Junta Nitripack | UND</t>
  </si>
  <si>
    <t>União Tubo Condução Metálica, Material Ferro Fundido Maleável, Tipo Assento Plano, Diâmetro Nominal 3/4, Tipo Extremidades Roscadas Bsp, Tratamento Superficial Galvanizado, Normas Técnicas Nbr 6323/6414/6590/6943/8133, Características Adicionais Junta Nitripack | UND</t>
  </si>
  <si>
    <t>Válvula Descarga, Material Metal, Bitola 1 1/2, Aplicação Vaso Sanitário | UND</t>
  </si>
  <si>
    <t>Vaso Sanitário, Material Cerâmica, Cor Branca, Características Adicionais Acoplado Com Descarga | UND</t>
  </si>
  <si>
    <t>Vaso Sanitário, Material Louça, Cor Branca, Tipo Convencional | UND</t>
  </si>
  <si>
    <t>Automático Para Bomba, Tensão Nominal 12, Corrente Nominal 12, Potência Máxima 144, Características Adicionais Para Bomba Hidráulica De Porão Da Marca Rule, Aplicação Utensílios Hidraulicos | und</t>
  </si>
  <si>
    <t>Bóia Caixa D´Água, Material Metal, Tipo Macho, Bitola 2, Aplicação Caixa De Água, Cisterna | und</t>
  </si>
  <si>
    <t>Bóia Caixa D´Água, Material Metal, Tipo Pressão, Bitola 1 1/4, Material Balão Metal, Aplicação Caixa De Água, Cisterna | und</t>
  </si>
  <si>
    <t>Bóia Caixa D´Água, Material Metal, Tipo Pressão, Bitola 1, Material Balão Metal, Aplicação Caixa De Água, Cisterna | und</t>
  </si>
  <si>
    <t>Bóia Caixa D´Água, Material Metal, Tipo Pressão, Bitola 1.1/2, Material Balão Metal, Aplicação Caixa De Água, Cisterna | und</t>
  </si>
  <si>
    <t>Bóia Caixa D´Água, Material Plástico, Tipo Pressão, Bitola 3/4, Material Balão Plástico, Aplicação Caixa De Água, Cisterna | und</t>
  </si>
  <si>
    <t>Bolsa Ligação, Material Borracha, Bitola 40, Aplicação Vaso Sanitário | und</t>
  </si>
  <si>
    <t>Bomba Centrífuga Água, Tipo Motor Monofásico, Potência 3/4, Aplicação Caixa Dágua, Material Aço Inoxidável, Características Adicionais Sucção 1 1/4, Rotor Alumínio E Selo Aço Inoxidável | und</t>
  </si>
  <si>
    <t>Bomba Centrífuga Água, Tipo Motor Trifásico, Potência 2, Aplicação Caixa Dágua, Material Ferro Fundido, Características Adicionais Sucção 1 1/4, Rotor Alumínio E Selo Aço Inoxidável | und</t>
  </si>
  <si>
    <t>Caixa Descarga, Material Plástico, Cor Branca, Altura 300, Largura 400, Profundidade 150, Capacidade 12 | und</t>
  </si>
  <si>
    <t>Caixa Gordura, Material Pvc - Cloreto De Polivinila, Comprimento 567, Largura 300, Características Adicionais 300X100, Tampa Pvc Rígido, Cesta De Limpeza, Ref., Diâmetro Saída 100 | und</t>
  </si>
  <si>
    <t>Ducha Higiênica, Material Aço Inox, Comprimento 1,5, Diâmetro 1/2, Acabamento Cromado | und</t>
  </si>
  <si>
    <t>Engate Hidráulico, Material Pvc Flexível, Bitola 1/2, Comprimento 30, Aplicação Instalações Prediais Água Fria, Características Adicionais Com Niple | und</t>
  </si>
  <si>
    <t>Engate Hidráulico, Material Pvc Flexível, Bitola 1/2, Comprimento 40, Aplicação Instalações Prediais Água Fria | und</t>
  </si>
  <si>
    <t>Engate Hidráulico, Material Pvc Flexível, Bitola 1/2, Comprimento 50, Aplicação Instalações Prediais Água Fria | und</t>
  </si>
  <si>
    <t>Espude Vaso Sanitário, Material Borracha, Bitola 40, Características Adicionais Sem Parafuso | und</t>
  </si>
  <si>
    <t>Mangueira Jardim, Material Plástico, Diâmetro 1/2, Cor Cristal | rl c/50m</t>
  </si>
  <si>
    <t>Massa Zarcão, Material Óxido De Ferro, Aplicação Fixação Válvula/Torneira Lavatório, Pia, Tanque | pt</t>
  </si>
  <si>
    <t>Reparo Válvula Hidráulica, Material Pvc - Cloreto De Polivinila, Tipo Fixação Roscável, Bitola 1/2, Aplicação Caixa Acoplada Ao Vaso, Componentes Bóia Vedação / Botão Descarga / Haste Vedação, Tipo Descarga | und</t>
  </si>
  <si>
    <t>Reservatório, Material Fibra De Vidro, Capacidade 1.000, Aplicação Acondicionamento De Água Potável, Características Adicionais C/ Proteção Solar Interna E Travas Tampa/Caixa | und</t>
  </si>
  <si>
    <t>Salva Registro, Material Metal, Cor Amarela, Acabamento Cromado, Diâmetro 1/2, Aplicação Registro De Pressão | und</t>
  </si>
  <si>
    <t>Salva Registro, Material Metal, Cor Amarela, Acabamento Cromado, Diâmetro 3/4, Aplicação Registro De Pressão | und</t>
  </si>
  <si>
    <t>Tarraxa, Dimensão 1 1/2, Uso Abertura Rosca | und</t>
  </si>
  <si>
    <t>Tarraxa, Dimensão 1 1/4, Uso Abertura Rosca | und</t>
  </si>
  <si>
    <t>Tarraxa, Dimensão 1, Uso Abertura Rosca | und</t>
  </si>
  <si>
    <t>Tarraxa, Dimensão 1/2, Uso Abertura Rosca | und</t>
  </si>
  <si>
    <t>Tarraxa, Dimensão 3/4, Uso Abertura Rosca | und</t>
  </si>
  <si>
    <t>Tê - Conexão Para Tubos Canos - Roscável, Material Pvc - Cloreto De Polivinila, Diâmetro Entrada 1 1/2, Comprimento Total 100, Altura 50, Peso 204, Normas Técnicas Nbr 5.648, Características Adicionais 90¨ Com Rosca | und</t>
  </si>
  <si>
    <t>Tê - Conexão Para Tubos Canos - Roscável, Material Pvc - Cloreto De Polivinila, Diâmetro Entrada 1 1/4, Comprimento Total 93, Altura 45, Peso 141, Normas Técnicas Nbr 5.648, Características Adicionais 90¨ Com Rosca | und</t>
  </si>
  <si>
    <t>Tê - Conexão Para Tubos Canos - Roscável, Material Pvc - Cloreto De Polivinila, Diâmetro Entrada 1, Comprimento Total 79, Altura 37, Peso 101, Normas Técnicas Nbr 5.648, Características Adicionais 90¨ Com Rosca | und</t>
  </si>
  <si>
    <t>Tê - Conexão Para Tubos Canos - Roscável, Material Pvc - Cloreto De Polivinila, Diâmetro Entrada 1/2, Comprimento Total 56, Altura 28, Peso 38, Normas Técnicas Nbr 5.648, Características Adicionais 90¨ Com Rosca | und</t>
  </si>
  <si>
    <t>Tê - Conexão Para Tubos Canos - Roscável, Material Pvc - Cloreto De Polivinila, Diâmetro Entrada 3/4, Comprimento Total 65, Altura 32, Peso 58, Normas Técnicas Nbr 5.648, Características Adicionais 90¨ Com Rosca | und</t>
  </si>
  <si>
    <t>Tê - Conexão Para Tubos Canos - Roscável, Material Pvc - Cloreto De Polivinila, Diâmetro Entrada 3/4, Diâmetro Redução 1/2, Comprimento Total 59, Altura 31, Peso 55, Normas Técnicas Nbr 5.648, Características Adicionais De Redução 90¨ Com Rosca | und</t>
  </si>
  <si>
    <t>Tê - Conexão Para Tubos E Canos - Soldável, Material Pvc - Cloreto De Polivinila, Diâmetro Entrada 110, Comprimento Total 236, Altura 118, Peso 1.431, Normas Técnicas Nbr 5.648, Características Adicionais 90¨ | und</t>
  </si>
  <si>
    <t>Tê - Conexão Para Tubos E Canos - Soldável, Material Pvc - Cloreto De Polivinila, Diâmetro Entrada 25, Comprimento Total 64, Altura 32, Peso 38, Normas Técnicas Nbr 5.648, Características Adicionais 90¨ | und</t>
  </si>
  <si>
    <t>Tê - Conexão Para Tubos E Canos - Soldável, Material Pvc - Cloreto De Polivinila, Diâmetro Entrada 25, Diâmetro Saída 20, Comprimento Total 63, Altura 31, Peso 37, Normas Técnicas Nbr 5.648, Características Adicionais De Redução 90¨ | und</t>
  </si>
  <si>
    <t>Tê - Conexão Para Tubos E Canos - Soldável, Material Pvc - Cloreto De Polivinila, Diâmetro Entrada 32, Comprimento Total 78, Altura 39, Peso 62, Normas Técnicas Nbr 5.648, Características Adicionais 90¨ | und</t>
  </si>
  <si>
    <t>Tê - Conexão Para Tubos E Canos - Soldável, Material Pvc - Cloreto De Polivinila, Diâmetro Entrada 50, Comprimento Total 115, Altura 57,50, Peso 152, Normas Técnicas Nbr 5.648, Características Adicionais 90¨ | und</t>
  </si>
  <si>
    <t>Tê - Conexão Para Tubos E Canos - Soldável, Material Pvc - Cloreto De Polivinila, Diâmetro Entrada 60, Comprimento Total 134, Altura 67, Peso 259, Normas Técnicas Nbr 5.648, Características Adicionais 90¨ | und</t>
  </si>
  <si>
    <t>Tê - Conexão Para Tubos E Canos - Soldável, Material Pvc - Cloreto De Polivinila, Diâmetro Entrada 75, Comprimento Total 165, Altura 82,50, Peso 505, Normas Técnicas Nbr 5.648, Características Adicionais 90¨ | und</t>
  </si>
  <si>
    <t>Tê - Conexão Para Tubos E Canos - Soldável, Material Pvc - Cloreto De Polivinila, Diâmetro Entrada 85, Comprimento Total 186, Altura 93, Peso 718, Normas Técnicas Nbr 5.648, Características Adicionais 90¨ | und</t>
  </si>
  <si>
    <t>Torneira, Material Corpo Latão, Tipo Lavatório, Diâmetro 1/2, Acabamento Superficial Cromado, Caracteristicas Adicionais Vedante Em Borracha Encapsulada | und</t>
  </si>
  <si>
    <t>Torneira, Material Corpo Latão, Tipo Pia, Diâmetro 1/2, Acabamento Superficial Cromado, Caracteristicas Adicionais Com Bica Móvel Longa E Bico Arejador | und</t>
  </si>
  <si>
    <t>Torneira, Material Corpo Metal, Diâmetro 3/4, Acabamento Superficial Amarelo, Caracteristicas Adicionais Curta | und</t>
  </si>
  <si>
    <t>Torneira, Material Corpo Metal, Tipo Jardim, Diâmetro 1/2, Caracteristicas Adicionais Com Bico De Metal | und</t>
  </si>
  <si>
    <t>Tubo Geomecânico, Material Pvc, Tipo Nervurado, Diâmetro 6, Características Adicionais Reforçado, Diâmetro Externo 231Mm, Dn 200Mm, Em Va, Aplicação Revestimento Poços Tubulares | vr</t>
  </si>
  <si>
    <t>Tubo Pvc Roscável, Aplicação Hidráulica, Cor Branca, Diâmetro Nominal 1 1/2, Comprimento 6, Comprimento Rosca 22, Espessura Paredes 4,40, Pressão 7,50 Kgf/Cm2 A 20¨C | vr</t>
  </si>
  <si>
    <t>Tubo Pvc Roscável, Aplicação Hidráulica, Cor Branca, Diâmetro Nominal 1 1/4, Comprimento 6, Comprimento Rosca 22, Espessura Paredes 3,70, Pressão 7,50 Kgf/Cm2 A 20¨C | vr</t>
  </si>
  <si>
    <t>Tubo Pvc Roscável, Aplicação Hidráulica, Cor Branca, Diâmetro Nominal 1, Comprimento 6, Comprimento Rosca 19, Espessura Paredes 3,50, Pressão 7,50 Kgf/Cm2 A 20¨C | vr</t>
  </si>
  <si>
    <t>Tubo Pvc Roscável, Aplicação Hidráulica, Cor Branca, Diâmetro Nominal 1/2, Comprimento 6, Comprimento Rosca 15, Espessura Paredes 2,60, Pressão 7,50 Kgf/Cm2 A 20¨C | vr</t>
  </si>
  <si>
    <t>Tubo Pvc Roscável, Aplicação Hidráulica, Cor Branca, Diâmetro Nominal 2 1/2, Comprimento 6, Comprimento Rosca 29, Espessura Paredes 4,70, Pressão 7,50 Kgf/Cm2 A 20¨C | vr</t>
  </si>
  <si>
    <t>Tubo Pvc Roscável, Aplicação Hidráulica, Cor Branca, Diâmetro Nominal 2, Comprimento 6, Comprimento Rosca 22, Espessura Paredes 4,70, Pressão 7,50 Kgf/Cm2 A 20¨C | vr</t>
  </si>
  <si>
    <t>Tubo Pvc Roscável, Aplicação Hidráulica, Cor Branca, Diâmetro Nominal 3/4, Comprimento 6, Comprimento Rosca 16, Espessura Paredes 2,90, Pressão 7,50 Kgf/Cm2 A 20¨C | vr</t>
  </si>
  <si>
    <t>Tubo Pvc Soldável, Aplicação Hidráulica, Cor Marrom, Diâmetro Nominal 20, Comprimento 6, Comprimento Bolsa 32, Espessura Paredes 1,50, Pressão 7,50 Kgf/Cm2 A 20¨C | vr</t>
  </si>
  <si>
    <t>Tubo Pvc Soldável, Aplicação Hidráulica, Cor Marrom, Diâmetro Nominal 25, Comprimento 6, Comprimento Bolsa 32, Espessura Paredes 1,70, Pressão 7,50 Kgf/Cm2 A 20¨C | vr</t>
  </si>
  <si>
    <t>Tubo Pvc Soldável, Aplicação Hidráulica, Cor Marrom, Diâmetro Nominal 32, Comprimento 6, Comprimento Bolsa 32, Espessura Paredes 2,10, Pressão 7,50 Kgf/Cm2 A 20¨C | vr</t>
  </si>
  <si>
    <t>Tubo Pvc Soldável, Aplicação Hidráulica, Cor Marrom, Diâmetro Nominal 40, Comprimento 6, Comprimento Bolsa 40, Espessura Paredes 2,40, Pressão 7,50 Kgf/Cm2 A 20¨C | vr</t>
  </si>
  <si>
    <t>Tubo Pvc Soldável, Aplicação Hidráulica, Cor Marrom, Diâmetro Nominal 50, Comprimento 6, Comprimento Bolsa 50, Espessura Paredes 3, Pressão 7,50 Kgf/Cm2 A 20¨C | vr</t>
  </si>
  <si>
    <t>Tubo Pvc Soldável, Aplicação Hidráulica, Cor Marrom, Diâmetro Nominal 60, Comprimento 6, Comprimento Bolsa 60, Espessura Paredes 3,30, Pressão 7,50 Kgf/Cm2 A 20¨C | vr</t>
  </si>
  <si>
    <t>Tubo Pvc Soldável, Aplicação Hidráulica, Cor Marrom, Diâmetro Nominal 75, Comprimento 6, Comprimento Bolsa 70, Espessura Paredes 4,20, Pressão 7,50 Kgf/Cm2 A 20¨C | vr</t>
  </si>
  <si>
    <t>Tubo Pvc Soldável, Aplicação Rede Hidráulica E Esgoto, Cor Branca, Diâmetro 200, Comprimento 6, Tipo Leve, Material Pvc  | und</t>
  </si>
  <si>
    <t>Tubo Pvc Soldável, Aplicação Sanitária, Cor Branca, Diâmetro Nominal 100, Comprimento 6, Comprimento Bolsa 40, Espessura Paredes 1,70, Pressão 7,50 Kgf/Cm2 A 20¨C | vr</t>
  </si>
  <si>
    <t>Tubo Pvc Soldável, Aplicação Sanitária, Cor Branca, Diâmetro Nominal 150, Comprimento 6, Comprimento Bolsa 91, Espessura Paredes 6,10, Pressão 7,50 Kgf/Cm2 A 20¨C, Material Pvc Rígido | vr</t>
  </si>
  <si>
    <t>Tubo Pvc Soldável, Aplicação Sanitária, Cor Branca, Diâmetro Nominal 40, Comprimento 6, Comprimento Bolsa 50, Espessura Paredes 2,10, Pressão 7,50 Kgf/Cm2 A 20¨C | vr</t>
  </si>
  <si>
    <t>Tubo Pvc Soldável, Aplicação Sanitária, Cor Branca, Diâmetro Nominal 50, Comprimento 6, Comprimento Bolsa 60, Espessura Paredes 2,40, Pressão 7,50 Kgf/Cm2 A 20¨C | vr</t>
  </si>
  <si>
    <t>Tubo Pvc Soldável, Aplicação Sanitária, Cor Branca, Diâmetro Nominal 75, Comprimento 6, Comprimento Bolsa 70, Espessura Paredes 3,30, Pressão 7,50 Kgf/Cm2 A 20¨C | vr</t>
  </si>
  <si>
    <t>Válvula Escoamento, Material Aço Inoxidável, Diâmetro 1 1/2, Componentes Com Adaptador E Ligação Para Esgoto | und</t>
  </si>
  <si>
    <t>Válvula Escoamento, Material Metal Cromado, Diâmetro 3/4, Características Adicionais Sem Ladrão, Longo, Aplicação Lavatório | und</t>
  </si>
  <si>
    <t>Adesivo Conexão Hidráulica, Composição Acetona/Metiletilcetona/Tolual E Resina Pvc, Aplicação Tubos E Conexões De Pvc, Apresentação Frasco | pt 850g</t>
  </si>
  <si>
    <t>Conexão Hidráulica, Material Pvc - Cloreto De Polivinila, Tipo Joelho 45, Tipo Roscável, Bitola I 1 1/4 | und</t>
  </si>
  <si>
    <t>Conexão Hidráulica, Material Pvc - Cloreto De Polivinila, Tipo Joelho 45¨, Tipo Fixação Roscável, Aplicação Instalações Prediais Água Fria, Bitola 1 1/2´ | und</t>
  </si>
  <si>
    <t>Conexão Hidráulica, Material Pvc - Cloreto De Polivinila, Tipo Joelho 45¨, Tipo Fixação Roscável, Aplicação Instalações Prediais Água Fria, Bitola 2´ | und</t>
  </si>
  <si>
    <t>Conexão Hidráulica, Material Pvc - Cloreto De Polivinila, Tipo Joelho 45¨, Tipo Fixação Roscável, Bitola Lado Roscável 1, Aplicação Instalações Prediais Água Fria | und</t>
  </si>
  <si>
    <t>Conexão Hidráulica, Material Pvc - Cloreto De Polivinila, Tipo Joelho 45¨, Tipo Fixação Soldável, Aplicação Instalação Sanitária, Bitola 100 Mm | und</t>
  </si>
  <si>
    <t>Conexão Hidráulica, Material Pvc - Cloreto De Polivinila, Tipo Joelho 45¨, Tipo Fixação Soldável, Aplicação Instalação Sanitária, Bitola 50 Mm | und</t>
  </si>
  <si>
    <t>Conexão Hidráulica, Material Pvc - Cloreto De Polivinila, Tipo Joelho 45¨, Tipo Fixação Soldável, Aplicação Instalação Sanitária, Bitola 75 Mm | und</t>
  </si>
  <si>
    <t>Conexão Hidráulica, Material Pvc - Cloreto De Polivinila, Tipo Joelho 45¨, Tipo Fixação Soldável, Aplicação Instalações Prediais Água Fria, Bitola 25 Mm | und</t>
  </si>
  <si>
    <t>Conexão Hidráulica, Material Pvc - Cloreto De Polivinila, Tipo Joelho 45¨, Tipo Fixação Soldável, Aplicação Instalações Prediais Água Fria, Bitola 32 Mm | und</t>
  </si>
  <si>
    <t>Conexão Hidráulica, Material Pvc - Cloreto De Polivinila, Tipo Joelho 45¨, Tipo Fixação Soldável, Aplicação Instalações Prediais Água Fria, Bitola 60 Mm | und</t>
  </si>
  <si>
    <t>Conexão Hidráulica, Material Pvc - Cloreto De Polivinila, Tipo Joelho 45¨, Tipo Fixação Soldável, Aplicação Instalações Prediais Água Fria, Bitola 75 Mm | und</t>
  </si>
  <si>
    <t>Conexão Hidráulica, Material Pvc - Cloreto De Polivinila, Tipo Joelho 45¨, Tipo Fixação Soldável, Aplicação Rede Hidráulica E Esgoto, Bitola 25 Mm | und</t>
  </si>
  <si>
    <t>Conexão Hidráulica, Material Pvc - Cloreto De Polivinila, Tipo Joelho 45¨, Tipo Fixação Soldável, Aplicação Rede Hidráulica E Esgoto, Bitola 32 Mm | und</t>
  </si>
  <si>
    <t>Conexão Hidráulica, Material Pvc - Cloreto De Polivinila, Tipo Joelho 45¨, Tipo Fixação Soldável, Aplicação Rede Hidráulica E Esgoto, Bitola 40 | und</t>
  </si>
  <si>
    <t>Conexão Hidráulica, Material Pvc - Cloreto De Polivinila, Tipo Joelho 45¨, Tipo Fixação Soldável, Aplicação Rede Hidráulica E Esgoto, Bitola 40 Mm | und</t>
  </si>
  <si>
    <t>Conexão Hidráulica, Material Pvc - Cloreto De Polivinila, Tipo Joelho 45¨, Tipo Fixação Soldável, Aplicação Rede Hidráulica E Esgoto, Bitola 50 Mm | und</t>
  </si>
  <si>
    <t>Conexão Hidráulica, Material Pvc - Cloreto De Polivinila, Tipo Joelho 45¨, Tipo Fixação Soldável, Aplicação Rede Hidráulica E Esgoto, Bitola 75 Mm | und</t>
  </si>
  <si>
    <t>Conexão Hidráulica, Material Pvc - Cloreto De Polivinila, Tipo Joelho 90¨, Tipo Fixação Roscável, Aplicação Instalações Prediais Água Fria, Bitola 1/2´ | und</t>
  </si>
  <si>
    <t>Conexão Hidráulica, Material Pvc - Cloreto De Polivinila, Tipo Joelho 90¨, Tipo Fixação Roscável, Aplicação Instalações Prediais Água Fria, Bitola 2 1/2´ | und</t>
  </si>
  <si>
    <t>Conexão Hidráulica, Material Pvc - Cloreto De Polivinila, Tipo Joelho 90¨, Tipo Fixação Roscável, Aplicação Instalações Prediais Água Fria, Bitola 3/4´ | und</t>
  </si>
  <si>
    <t>Conexão Hidráulica, Material Pvc - Cloreto De Polivinila, Tipo Joelho 90¨, Tipo Fixação Roscável, Bitola  1'' | und</t>
  </si>
  <si>
    <t>Conexão Hidráulica, Material Pvc - Cloreto De Polivinila, Tipo Joelho 90¨, Tipo Fixação Soldável E Roscável, Bitola Lado Roscável 3/4, Bitola Lado Soldável 25, Características Adicionais Revestimento Blindado, Aplicação Instalações Prediais Água Fria | und</t>
  </si>
  <si>
    <t>Conexão Hidráulica, Material Pvc - Cloreto De Polivinila, Tipo Joelho 90¨, Tipo Fixação Soldável, Aplicação Instalação Sanitária, Bitola 100 Mm | und</t>
  </si>
  <si>
    <t>Conexão Hidráulica, Material Pvc - Cloreto De Polivinila, Tipo Joelho 90¨, Tipo Fixação Soldável, Aplicação Instalação Sanitária, Bitola 75 Mm | und</t>
  </si>
  <si>
    <t>Conexão Hidráulica, Material Pvc - Cloreto De Polivinila, Tipo Joelho 90¨, Tipo Fixação Soldável, Aplicação Instalações Prediais Água Fria, Bitola 20 Mm | und</t>
  </si>
  <si>
    <t>Conexão Hidráulica, Material Pvc - Cloreto De Polivinila, Tipo Joelho 90¨, Tipo Fixação Soldável, Aplicação Instalações Prediais Água Fria, Bitola 25 Mm | und</t>
  </si>
  <si>
    <t>Conexão Hidráulica, Material Pvc - Cloreto De Polivinila, Tipo Joelho 90¨, Tipo Fixação Soldável, Aplicação Instalações Prediais Água Fria, Bitola 32 Mm | und</t>
  </si>
  <si>
    <t>Conexão Hidráulica, Material Pvc - Cloreto De Polivinila, Tipo Joelho 90¨, Tipo Fixação Soldável, Aplicação Instalações Prediais Água Fria, Bitola 40 Mm | und</t>
  </si>
  <si>
    <t>Conexão Hidráulica, Material Pvc - Cloreto De Polivinila, Tipo Joelho 90¨, Tipo Fixação Soldável, Aplicação Instalações Prediais Água Fria, Bitola 50 Mm | und</t>
  </si>
  <si>
    <t>Conexão Hidráulica, Material Pvc - Cloreto De Polivinila, Tipo Joelho 90¨, Tipo Fixação Soldável, Aplicação Instalações Prediais Água Fria, Bitola 75 Mm | und</t>
  </si>
  <si>
    <t>Conexão Hidráulica, Material Pvc - Cloreto De Polivinila, Tipo Joelho 90¨, Tipo Fixação Soldável, Aplicação Rede Hidráulica E Esgoto, Bitola 110 Mm | und</t>
  </si>
  <si>
    <t>Conexão Hidráulica, Material Pvc - Cloreto De Polivinila, Tipo Joelho 90¨, Tipo Fixação Soldável, Aplicação Rede Hidráulica E Esgoto, Bitola 40 | und</t>
  </si>
  <si>
    <t>Conexão Hidráulica, Material Pvc - Cloreto De Polivinila, Tipo Joelho 90¨, Tipo Fixação Soldável, Aplicação Rede Hidráulica E Esgoto, Bitola 50 | und</t>
  </si>
  <si>
    <t>Conexão Hidráulica, Material Pvc - Cloreto De Polivinila, Tipo Joelho 90¨, Tipo Fixação Soldável, Bitola Lado Soldável 20, Aplicação Engenharia | und</t>
  </si>
  <si>
    <t>Conexão Hidráulica, Material Pvc - Cloreto De Polivinila, Tipo Joelho 90¨, Tipo Fixação Soldável, Bitola Lado Soldável 25, Aplicação Rede Hidráulica E Esgoto, Cor Marrom | und</t>
  </si>
  <si>
    <t>Conexão Hidráulica, Material Pvc - Cloreto De Polivinila, Tipo Joelho 90¨, Tipo Fixação Soldável, Bitola Lado Soldável 32, Aplicação Rede Hidráulica E Esgoto, Cor Marrom | und</t>
  </si>
  <si>
    <t>Conexão Hidráulica, Material Pvc - Cloreto De Polivinila, Tipo Joelho 90¨, Tipo Fixação Soldável, Bitola Lado Soldável 40, Aplicação Rede Hidráulica E Esgoto, Cor Marrom | und</t>
  </si>
  <si>
    <t>Conexão Hidráulica, Material Pvc - Cloreto De Polivinila, Tipo Joelho 90¨, Tipo Fixação Soldável, Bitola Lado Soldável 60, Aplicação Engenharia | und</t>
  </si>
  <si>
    <t>Conexão Hidráulica, Material Pvc - Cloreto De Polivinila, Tipo Joelho De Redução 90¨, Tipo Fixação Roscável, Aplicação Instalações Prediais Água Fria, Bitola 3/4´ X 1/2´ | und</t>
  </si>
  <si>
    <t>Conexão Hidráulica, Material Pvc - Cloreto De Polivinila, Tipo Joelho De Redução 90¨, Tipo Fixação Roscável, Bitola Lado Roscável 1 X 3/4, Aplicação Instalações Prediais Água Fria | und</t>
  </si>
  <si>
    <t>Conexão Hidráulica, Material Pvc - Cloreto De Polivinila, Tipo Joelho De Redução 90¨, Tipo Fixação Soldável E Roscável, Bitola Lado Roscável 1/2, Bitola Lado Soldável 25, Aplicação Instalações Prediais Água Fria | und</t>
  </si>
  <si>
    <t>Conexão Hidráulica, Material Pvc - Cloreto De Polivinila, Tipo Joelho De Redução 90¨, Tipo Fixação Soldável E Roscável, Bitola Lado Roscável 1/2, Bitola Lado Soldável 25, Características Adicionais Com Bucha De Latão, Aplicação Instalações Prediais Água F | und</t>
  </si>
  <si>
    <t>Conexão Hidráulica, Material Pvc - Cloreto De Polivinila, Tipo Joelho De Redução 90¨, Tipo Fixação Soldável E Roscável, Bitola Lado Roscável 3/4, Bitola Lado Soldável 25, Aplicação Instalações Prediais Água Fria | und</t>
  </si>
  <si>
    <t>Conexão Hidráulica, Material Pvc - Cloreto De Polivinila, Tipo Joelho De Redução 90¨, Tipo Fixação Soldável, Aplicação Instalações Prediais Água Fria, Bitola 32 X 25 Mm | und</t>
  </si>
  <si>
    <t>Conexão Hidráulica, Material Pvc - Cloreto De Polivinila, Tipo Luva De Correr, Aplicação Instalação Sanitária, Bitola 100 Mm | und</t>
  </si>
  <si>
    <t>Conexão Hidráulica, Material Pvc - Cloreto De Polivinila, Tipo Luva De Correr, Aplicação Instalação Sanitária, Bitola 50 Mm | und</t>
  </si>
  <si>
    <t>Conexão Hidráulica, Material Pvc - Cloreto De Polivinila, Tipo Luva De Correr, Bitola 1 1/4´ | und</t>
  </si>
  <si>
    <t>Conexão Hidráulica, Material Pvc - Cloreto De Polivinila, Tipo Luva De Correr, Bitola 1´ | und</t>
  </si>
  <si>
    <t>Conexão Hidráulica, Material Pvc - Cloreto De Polivinila, Tipo Luva De Correr, Bitola 3/4´ | und</t>
  </si>
  <si>
    <t>Conexão Hidráulica, Material Pvc - Cloreto De Polivinila, Tipo Luva De Redução, Tipo Fixação Soldável E Roscável, Bitola Lado Roscável 1/2, Bitola Lado Soldável 25, Características Adicionais Com Bucha De Latão, Aplicação Instalações Prediais Água Fria | und</t>
  </si>
  <si>
    <t>Conexão Hidráulica, Material Pvc - Cloreto De Polivinila, Tipo Luva De Redução, Tipo Fixação Soldável, Bitola Lado Soldável 32 X 25, Aplicação Rede Hidráulica E Esgoto, Cor Marrom | und</t>
  </si>
  <si>
    <t>Conexão Hidráulica, Material Pvc - Cloreto De Polivinila, Tipo Luva, Tipo Fixação Roscável, Aplicação Instalações Prediais Água Fria, Bitola 1 1/4´ | und</t>
  </si>
  <si>
    <t>Conexão Hidráulica, Material Pvc - Cloreto De Polivinila, Tipo Luva, Tipo Fixação Roscável, Aplicação Instalações Prediais Água Fria, Bitola 1/2´ | und</t>
  </si>
  <si>
    <t>Conexão Hidráulica, Material Pvc - Cloreto De Polivinila, Tipo Luva, Tipo Fixação Roscável, Aplicação Instalações Prediais Água Fria, Bitola 1´ | und</t>
  </si>
  <si>
    <t>Conexão Hidráulica, Material Pvc - Cloreto De Polivinila, Tipo Luva, Tipo Fixação Roscável, Aplicação Instalações Prediais Água Fria, Bitola 2 1/2´ | und</t>
  </si>
  <si>
    <t>Conexão Hidráulica, Material Pvc - Cloreto De Polivinila, Tipo Luva, Tipo Fixação Roscável, Aplicação Instalações Prediais Água Fria, Bitola 3/4´ | und</t>
  </si>
  <si>
    <t>Conexão Hidráulica, Material Pvc - Cloreto De Polivinila, Tipo Luva, Tipo Fixação Roscável, Características Adicionais Com Bucha De Latão, Bitola 1/2´ | und</t>
  </si>
  <si>
    <t>Conexão Hidráulica, Material Pvc - Cloreto De Polivinila, Tipo Luva, Tipo Fixação Roscável, Características Adicionais Com Bucha De Latão, Bitola 3/4´ | und</t>
  </si>
  <si>
    <t>Conexão Hidráulica, Material Pvc - Cloreto De Polivinila, Tipo Luva, Tipo Fixação Soldável E Roscável, Bitola Lado Roscável 1 1/2, Bitola Lado Soldável 50, Aplicação Instalações Prediais Água Fria | und</t>
  </si>
  <si>
    <t>Conexão Hidráulica, Material Pvc - Cloreto De Polivinila, Tipo Luva, Tipo Fixação Soldável, Aplicação Instalações Prediais Água Fria, Bitola 110 Mm | und</t>
  </si>
  <si>
    <t>Conexão Hidráulica, Material Pvc - Cloreto De Polivinila, Tipo Luva, Tipo Fixação Soldável, Aplicação Instalações Prediais Água Fria, Bitola 20 Mm | und</t>
  </si>
  <si>
    <t>Conexão Hidráulica, Material Pvc - Cloreto De Polivinila, Tipo Luva, Tipo Fixação Soldável, Aplicação Instalações Prediais Água Fria, Bitola 25 Mm | und</t>
  </si>
  <si>
    <t>Conexão Hidráulica, Material Pvc - Cloreto De Polivinila, Tipo Luva, Tipo Fixação Soldável, Aplicação Instalações Prediais Água Fria, Bitola 32 Mm | und</t>
  </si>
  <si>
    <t>Conexão Hidráulica, Material Pvc - Cloreto De Polivinila, Tipo Luva, Tipo Fixação Soldável, Aplicação Instalações Prediais Água Fria, Bitola 40 Mm | und</t>
  </si>
  <si>
    <t>Conexão Hidráulica, Material Pvc - Cloreto De Polivinila, Tipo Luva, Tipo Fixação Soldável, Aplicação Instalações Prediais Água Fria, Bitola 50 Mm | und</t>
  </si>
  <si>
    <t>Conexão Hidráulica, Material Pvc - Cloreto De Polivinila, Tipo Luva, Tipo Fixação Soldável, Aplicação Instalações Prediais Água Fria, Bitola 75 Mm | und</t>
  </si>
  <si>
    <t>Conexão Hidráulica, Material Pvc - Cloreto De Polivinila, Tipo Luva, Tipo Fixação Soldável, Aplicação Instalações Prediais Água Quente, Bitola 28 Mm | und</t>
  </si>
  <si>
    <t>Conexão Hidráulica, Material Pvc - Cloreto De Polivinila, Tipo União, Tipo Fixação Roscável, Aplicação Instalação Hidráulica, Bitola I 2 | und</t>
  </si>
  <si>
    <t>Conexão Hidráulica, Material Pvc - Cloreto De Polivinila, Tipo União, Tipo Fixação Soldável, Aplicação Instalações Prediais Água Fria, Normas Técnicas Nbr 5648, Bitola 25 | und</t>
  </si>
  <si>
    <t>Conexão Hidráulica, Material Pvc - Cloreto De Polivinila, Tipo União, Tipo Fixação Soldável, Aplicação Instalações Prediais Água Fria, Normas Técnicas Nbr 5648, Bitola 32 | und</t>
  </si>
  <si>
    <t>Conexão Hidráulica, Material Pvc - Cloreto De Polivinila, Tipo União, Tipo Fixação Soldável, Aplicação Instalações Prediais Água Fria, Normas Técnicas Nbr 5648, Bitola 40 | und</t>
  </si>
  <si>
    <t>Conexão Hidráulica, Material Pvc - Cloreto De Polivinila, Tipo União, Tipo Fixação Soldável, Aplicação Instalações Prediais Água Fria, Normas Técnicas Nbr 5648, Bitola 50 | und</t>
  </si>
  <si>
    <t>Conexão Hidráulica, Material Pvc - Cloreto De Polivinila, Tipo União, Tipo Fixação Soldável, Aplicação Instalações Prediais Água Quente, Bitola I 28 | und</t>
  </si>
  <si>
    <t>Conexão Hidráulica, Material Pvc Rígido, Tipo União, Tipo Fixação Soldável, Bitola Lado Soldável 25, Características Adicionais Com Anel De Borracha Flexível Para Vedação | und</t>
  </si>
  <si>
    <t>Conexão Hidráulica, Material Pvc Rígido, Tipo União, Tipo Fixação Soldável, Bitola Lado Soldável 32, Características Adicionais Com Anel De Borracha Flexível Para Vedação | und</t>
  </si>
  <si>
    <t>Conexão Hidráulica, Material Pvc Rígido, Tipo União, Tipo Fixação Soldável, Bitola Lado Soldável 75, Características Adicionais Com Anel De Borracha Flexível Para Vedação | und</t>
  </si>
  <si>
    <t>Fita Veda Rosca, Material Teflon, Comprimento 50, Largura 18, Espessura 0,06 A 0,08, Resistência Temperatura -200 A 260, Normas Técnicas Abnt, Mil Spec T-27730-A | rl</t>
  </si>
  <si>
    <t>Plug Tubo, Material Pvc - Cloreto De Polivinila Rígido, Tipo Roscável, Bitola 1, Aplicação Rede Hidraulica, Formato Tampão | und</t>
  </si>
  <si>
    <t>Plug Tubo, Material Pvc - Cloreto De Polivinila Rígido, Tipo Roscável, Bitola 1/2, Aplicação Rede Hidraulica, Formato Tampão | und</t>
  </si>
  <si>
    <t>Plug Tubo, Material Pvc - Cloreto De Polivinila Rígido, Tipo Roscável, Bitola 3/4, Aplicação Rede Hidraulica, Formato Tampão | und</t>
  </si>
  <si>
    <t>Solução Limpadora, Apresentação Frasco Plástico, Aplicação Tubo Pvc | fr 1,0l</t>
  </si>
  <si>
    <t>União Com Rosca, Material Pvc - Cloreto De Polivinila, Diâmetro 1 | und</t>
  </si>
  <si>
    <t>União Com Rosca, Material Pvc - Cloreto De Polivinila, Diâmetro 1, Comprimento Total 55, Altura 64, Peso 132, Normas Técnicas Nbr 5.648 | und</t>
  </si>
  <si>
    <t>União Com Rosca, Material Pvc - Cloreto De Polivinila, Diâmetro 1/2, Comprimento Total 46, Altura 48, Peso 59, Normas Técnicas Nbr 5.648 | und</t>
  </si>
  <si>
    <t>União Com Rosca, Material Pvc - Cloreto De Polivinila, Diâmetro 3/4 | und</t>
  </si>
  <si>
    <t>União Com Rosca, Material Pvc - Cloreto De Polivinila, Diâmetro 3/4, Comprimento Total 51, Altura 54,50, Peso 81, Normas Técnicas Nbr 5.648 | und</t>
  </si>
  <si>
    <t>União Soldável, Material Pvc - Cloreto De Polivinila, Diâmetro 40, Comprimento Total 58, Altura 79, Peso 205, Normas Técnicas Nbr 5.648 | und</t>
  </si>
  <si>
    <t>União Soldável, Material Pvc - Cloreto De Polivinila, Diâmetro 50, Comprimento Total 68, Altura 87,50, Peso 245, Normas Técnicas Nbr 5.648 | und</t>
  </si>
  <si>
    <t>Acabamento para válvula de descarga  cromada com botão acionador preto ( Linha Flux Código Fabricante Nº A-3650 Fabrimar, conforme os modelos já instalados); dimensões: 108mmx123mm | UND</t>
  </si>
  <si>
    <t>Acabamento para válvula hidra Deca original | UND</t>
  </si>
  <si>
    <t>Rabicho  de plástico de 1/2" para água fria, Pressão de saída 4kgf/cm²,  de 30 cm | UND</t>
  </si>
  <si>
    <t>Rabicho  de plástico de 1/2" para água fria, Pressão de saída 4kgf/cm²,  de 40 cm | UND</t>
  </si>
  <si>
    <t>Tampa de ralo de metal 150x150mm | UND</t>
  </si>
  <si>
    <t>Torneira para pia de bancada, em metal, Lavatório Giratória Cano 5/8 Vedante, 1/4 de Volta, diametro 1/2 | UND</t>
  </si>
  <si>
    <t>Bomba Submersível, 1/2 Cv, 2000 W, 110 Volts, Saída De 1 Pol. | UND</t>
  </si>
  <si>
    <t>Chave de Boia Reguladora de Nível , 15A, 250V,  2000mm | UND</t>
  </si>
  <si>
    <t>Engate Flexível PVC 1/2 - 40 cm | UND</t>
  </si>
  <si>
    <t>Engate Flexível PVC 1/2 - 50 cm | UND</t>
  </si>
  <si>
    <t>Reparo para Válvula Hidra 1 1/2 | UND</t>
  </si>
  <si>
    <t>Reparo para Válvula Hidra acionador 004 | UND</t>
  </si>
  <si>
    <t>Válvula automática cromada para mictório, com pressão de 2 a 40m.c.a , bitola de 1/2" medindo de 21cm de altura,5,5cm de largura e 10 cm de comprimento, conforme modelos já instalados BIO-1182 Fabrimar | UND</t>
  </si>
  <si>
    <t>Anel De Cera Para Vedação De Bacia Sanitário | 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</si>
</sst>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Calibri"/>
      <family val="2"/>
      <scheme val="minor"/>
    </font>
    <font>
      <sz val="16"/>
      <color theme="1"/>
      <name val="Calibri"/>
      <family val="2"/>
      <scheme val="minor"/>
    </font>
    <font>
      <sz val="6"/>
      <color theme="0" tint="-0.499984740745262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name val="Calibri"/>
      <family val="2"/>
      <scheme val="minor"/>
    </font>
    <font>
      <sz val="9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u/>
      <sz val="9"/>
      <color theme="5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2">
    <xf numFmtId="0" fontId="0" fillId="0" borderId="0" xfId="0"/>
    <xf numFmtId="0" fontId="6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/>
    <xf numFmtId="0" fontId="0" fillId="0" borderId="0" xfId="0" applyAlignment="1" applyProtection="1">
      <alignment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14" fontId="3" fillId="0" borderId="0" xfId="0" applyNumberFormat="1" applyFont="1" applyAlignment="1" applyProtection="1"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0" fillId="0" borderId="0" xfId="0" applyAlignment="1" applyProtection="1">
      <alignment horizontal="right" vertical="center" wrapText="1"/>
      <protection locked="0"/>
    </xf>
    <xf numFmtId="0" fontId="3" fillId="0" borderId="1" xfId="0" applyFont="1" applyBorder="1" applyAlignment="1" applyProtection="1">
      <alignment horizontal="right"/>
      <protection locked="0"/>
    </xf>
    <xf numFmtId="14" fontId="0" fillId="0" borderId="0" xfId="0" applyNumberFormat="1" applyAlignment="1" applyProtection="1">
      <alignment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0" fillId="0" borderId="2" xfId="0" applyBorder="1" applyAlignment="1" applyProtection="1">
      <alignment vertical="center" wrapText="1"/>
      <protection locked="0"/>
    </xf>
    <xf numFmtId="0" fontId="0" fillId="0" borderId="0" xfId="0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vertical="center" wrapText="1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center" vertical="center" wrapText="1"/>
    </xf>
    <xf numFmtId="0" fontId="9" fillId="0" borderId="0" xfId="0" applyFont="1" applyAlignment="1" applyProtection="1">
      <alignment horizontal="left" vertical="center"/>
      <protection locked="0"/>
    </xf>
    <xf numFmtId="0" fontId="7" fillId="3" borderId="0" xfId="0" applyFont="1" applyFill="1" applyAlignment="1" applyProtection="1">
      <alignment horizontal="left" vertical="center"/>
      <protection locked="0"/>
    </xf>
    <xf numFmtId="0" fontId="0" fillId="3" borderId="0" xfId="0" applyFill="1" applyAlignment="1" applyProtection="1">
      <alignment vertical="center" wrapText="1"/>
      <protection locked="0"/>
    </xf>
    <xf numFmtId="0" fontId="0" fillId="3" borderId="0" xfId="0" applyFill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 wrapText="1"/>
    </xf>
    <xf numFmtId="0" fontId="0" fillId="0" borderId="0" xfId="0"/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 wrapText="1"/>
    </xf>
    <xf numFmtId="0" fontId="0" fillId="0" borderId="0" xfId="0" applyAlignment="1" applyProtection="1">
      <alignment vertical="center"/>
    </xf>
    <xf numFmtId="0" fontId="13" fillId="0" borderId="0" xfId="1" applyFont="1" applyAlignment="1" applyProtection="1">
      <alignment horizontal="left" vertical="center"/>
      <protection locked="0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colors>
    <mruColors>
      <color rgb="FF4070AA"/>
      <color rgb="FF4478B6"/>
      <color rgb="FF5B89C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compras.uff.br/?q=node/61" TargetMode="External"/><Relationship Id="rId1" Type="http://schemas.openxmlformats.org/officeDocument/2006/relationships/hyperlink" Target="https://docs.google.com/spreadsheet/pub?key=0ApjfIrETW39KdGxUcGxlSWJqX0VaenlWUkJuYkh6eUE&amp;gid=1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B391"/>
  <sheetViews>
    <sheetView topLeftCell="A199" workbookViewId="0">
      <selection sqref="A1:B1"/>
    </sheetView>
  </sheetViews>
  <sheetFormatPr defaultRowHeight="18.75" x14ac:dyDescent="0.25"/>
  <cols>
    <col min="1" max="1" width="4" style="2" bestFit="1" customWidth="1"/>
  </cols>
  <sheetData>
    <row r="1" spans="1:2" ht="15" x14ac:dyDescent="0.25">
      <c r="A1" s="27">
        <v>1</v>
      </c>
      <c r="B1" t="s">
        <v>20</v>
      </c>
    </row>
    <row r="2" spans="1:2" ht="15" x14ac:dyDescent="0.25">
      <c r="A2" s="27">
        <v>2</v>
      </c>
      <c r="B2" s="27" t="s">
        <v>21</v>
      </c>
    </row>
    <row r="3" spans="1:2" ht="15" x14ac:dyDescent="0.25">
      <c r="A3" s="27">
        <v>3</v>
      </c>
      <c r="B3" s="27" t="s">
        <v>22</v>
      </c>
    </row>
    <row r="4" spans="1:2" ht="15" x14ac:dyDescent="0.25">
      <c r="A4" s="27">
        <v>4</v>
      </c>
      <c r="B4" s="27" t="s">
        <v>23</v>
      </c>
    </row>
    <row r="5" spans="1:2" ht="15" x14ac:dyDescent="0.25">
      <c r="A5" s="27">
        <v>5</v>
      </c>
      <c r="B5" s="27" t="s">
        <v>24</v>
      </c>
    </row>
    <row r="6" spans="1:2" ht="15" x14ac:dyDescent="0.25">
      <c r="A6" s="27">
        <v>6</v>
      </c>
      <c r="B6" s="27" t="s">
        <v>25</v>
      </c>
    </row>
    <row r="7" spans="1:2" ht="15" x14ac:dyDescent="0.25">
      <c r="A7" s="27">
        <v>7</v>
      </c>
      <c r="B7" s="27" t="s">
        <v>26</v>
      </c>
    </row>
    <row r="8" spans="1:2" ht="15" x14ac:dyDescent="0.25">
      <c r="A8" s="27">
        <v>8</v>
      </c>
      <c r="B8" s="27" t="s">
        <v>27</v>
      </c>
    </row>
    <row r="9" spans="1:2" ht="15" x14ac:dyDescent="0.25">
      <c r="A9" s="27">
        <v>9</v>
      </c>
      <c r="B9" s="27" t="s">
        <v>28</v>
      </c>
    </row>
    <row r="10" spans="1:2" ht="15" x14ac:dyDescent="0.25">
      <c r="A10" s="27">
        <v>10</v>
      </c>
      <c r="B10" s="27" t="s">
        <v>29</v>
      </c>
    </row>
    <row r="11" spans="1:2" ht="15" x14ac:dyDescent="0.25">
      <c r="A11" s="27">
        <v>11</v>
      </c>
      <c r="B11" s="27" t="s">
        <v>30</v>
      </c>
    </row>
    <row r="12" spans="1:2" ht="15" x14ac:dyDescent="0.25">
      <c r="A12" s="27">
        <v>12</v>
      </c>
      <c r="B12" s="27" t="s">
        <v>31</v>
      </c>
    </row>
    <row r="13" spans="1:2" ht="15" x14ac:dyDescent="0.25">
      <c r="A13" s="27">
        <v>13</v>
      </c>
      <c r="B13" s="27" t="s">
        <v>32</v>
      </c>
    </row>
    <row r="14" spans="1:2" ht="15" x14ac:dyDescent="0.25">
      <c r="A14" s="27">
        <v>14</v>
      </c>
      <c r="B14" s="27" t="s">
        <v>33</v>
      </c>
    </row>
    <row r="15" spans="1:2" ht="15" x14ac:dyDescent="0.25">
      <c r="A15" s="27">
        <v>15</v>
      </c>
      <c r="B15" s="27" t="s">
        <v>34</v>
      </c>
    </row>
    <row r="16" spans="1:2" ht="15" x14ac:dyDescent="0.25">
      <c r="A16" s="27">
        <v>16</v>
      </c>
      <c r="B16" s="27" t="s">
        <v>35</v>
      </c>
    </row>
    <row r="17" spans="1:2" ht="15" x14ac:dyDescent="0.25">
      <c r="A17" s="27">
        <v>17</v>
      </c>
      <c r="B17" s="27" t="s">
        <v>36</v>
      </c>
    </row>
    <row r="18" spans="1:2" ht="15" x14ac:dyDescent="0.25">
      <c r="A18" s="27">
        <v>18</v>
      </c>
      <c r="B18" s="27" t="s">
        <v>37</v>
      </c>
    </row>
    <row r="19" spans="1:2" ht="15" x14ac:dyDescent="0.25">
      <c r="A19" s="27">
        <v>19</v>
      </c>
      <c r="B19" s="27" t="s">
        <v>38</v>
      </c>
    </row>
    <row r="20" spans="1:2" ht="15" x14ac:dyDescent="0.25">
      <c r="A20" s="27">
        <v>20</v>
      </c>
      <c r="B20" s="27" t="s">
        <v>39</v>
      </c>
    </row>
    <row r="21" spans="1:2" ht="15" x14ac:dyDescent="0.25">
      <c r="A21" s="27">
        <v>21</v>
      </c>
      <c r="B21" s="27" t="s">
        <v>40</v>
      </c>
    </row>
    <row r="22" spans="1:2" ht="15" x14ac:dyDescent="0.25">
      <c r="A22" s="27">
        <v>22</v>
      </c>
      <c r="B22" s="27" t="s">
        <v>41</v>
      </c>
    </row>
    <row r="23" spans="1:2" ht="15" x14ac:dyDescent="0.25">
      <c r="A23" s="27">
        <v>23</v>
      </c>
      <c r="B23" s="27" t="s">
        <v>42</v>
      </c>
    </row>
    <row r="24" spans="1:2" ht="15" x14ac:dyDescent="0.25">
      <c r="A24" s="27">
        <v>24</v>
      </c>
      <c r="B24" s="27" t="s">
        <v>43</v>
      </c>
    </row>
    <row r="25" spans="1:2" ht="15" x14ac:dyDescent="0.25">
      <c r="A25" s="27">
        <v>25</v>
      </c>
      <c r="B25" s="27" t="s">
        <v>44</v>
      </c>
    </row>
    <row r="26" spans="1:2" ht="15" x14ac:dyDescent="0.25">
      <c r="A26" s="27">
        <v>26</v>
      </c>
      <c r="B26" s="27" t="s">
        <v>45</v>
      </c>
    </row>
    <row r="27" spans="1:2" ht="15" x14ac:dyDescent="0.25">
      <c r="A27" s="27">
        <v>27</v>
      </c>
      <c r="B27" s="27" t="s">
        <v>46</v>
      </c>
    </row>
    <row r="28" spans="1:2" ht="15" x14ac:dyDescent="0.25">
      <c r="A28" s="27">
        <v>28</v>
      </c>
      <c r="B28" s="27" t="s">
        <v>47</v>
      </c>
    </row>
    <row r="29" spans="1:2" ht="15" x14ac:dyDescent="0.25">
      <c r="A29" s="27">
        <v>29</v>
      </c>
      <c r="B29" s="27" t="s">
        <v>48</v>
      </c>
    </row>
    <row r="30" spans="1:2" ht="15" x14ac:dyDescent="0.25">
      <c r="A30" s="27">
        <v>30</v>
      </c>
      <c r="B30" s="27" t="s">
        <v>49</v>
      </c>
    </row>
    <row r="31" spans="1:2" ht="15" x14ac:dyDescent="0.25">
      <c r="A31" s="27">
        <v>31</v>
      </c>
      <c r="B31" s="27" t="s">
        <v>50</v>
      </c>
    </row>
    <row r="32" spans="1:2" ht="15" x14ac:dyDescent="0.25">
      <c r="A32" s="27">
        <v>32</v>
      </c>
      <c r="B32" s="27" t="s">
        <v>51</v>
      </c>
    </row>
    <row r="33" spans="1:2" ht="15" x14ac:dyDescent="0.25">
      <c r="A33" s="27">
        <v>33</v>
      </c>
      <c r="B33" s="27" t="s">
        <v>52</v>
      </c>
    </row>
    <row r="34" spans="1:2" ht="15" x14ac:dyDescent="0.25">
      <c r="A34" s="27">
        <v>34</v>
      </c>
      <c r="B34" s="27" t="s">
        <v>53</v>
      </c>
    </row>
    <row r="35" spans="1:2" ht="15" x14ac:dyDescent="0.25">
      <c r="A35" s="27">
        <v>35</v>
      </c>
      <c r="B35" s="27" t="s">
        <v>54</v>
      </c>
    </row>
    <row r="36" spans="1:2" ht="15" x14ac:dyDescent="0.25">
      <c r="A36" s="27">
        <v>36</v>
      </c>
      <c r="B36" s="27" t="s">
        <v>55</v>
      </c>
    </row>
    <row r="37" spans="1:2" ht="15" x14ac:dyDescent="0.25">
      <c r="A37" s="27">
        <v>37</v>
      </c>
      <c r="B37" s="27" t="s">
        <v>56</v>
      </c>
    </row>
    <row r="38" spans="1:2" ht="15" x14ac:dyDescent="0.25">
      <c r="A38" s="27">
        <v>38</v>
      </c>
      <c r="B38" s="27" t="s">
        <v>57</v>
      </c>
    </row>
    <row r="39" spans="1:2" ht="15" x14ac:dyDescent="0.25">
      <c r="A39" s="27">
        <v>39</v>
      </c>
      <c r="B39" s="27" t="s">
        <v>58</v>
      </c>
    </row>
    <row r="40" spans="1:2" ht="15" x14ac:dyDescent="0.25">
      <c r="A40" s="27">
        <v>40</v>
      </c>
      <c r="B40" s="27" t="s">
        <v>59</v>
      </c>
    </row>
    <row r="41" spans="1:2" ht="15" x14ac:dyDescent="0.25">
      <c r="A41" s="27">
        <v>41</v>
      </c>
      <c r="B41" s="27" t="s">
        <v>60</v>
      </c>
    </row>
    <row r="42" spans="1:2" ht="15" x14ac:dyDescent="0.25">
      <c r="A42" s="27">
        <v>42</v>
      </c>
      <c r="B42" s="27" t="s">
        <v>61</v>
      </c>
    </row>
    <row r="43" spans="1:2" ht="15" x14ac:dyDescent="0.25">
      <c r="A43" s="27">
        <v>43</v>
      </c>
      <c r="B43" s="27" t="s">
        <v>62</v>
      </c>
    </row>
    <row r="44" spans="1:2" ht="15" x14ac:dyDescent="0.25">
      <c r="A44" s="27">
        <v>44</v>
      </c>
      <c r="B44" s="27" t="s">
        <v>63</v>
      </c>
    </row>
    <row r="45" spans="1:2" ht="15" x14ac:dyDescent="0.25">
      <c r="A45" s="27">
        <v>45</v>
      </c>
      <c r="B45" s="27" t="s">
        <v>64</v>
      </c>
    </row>
    <row r="46" spans="1:2" ht="15" x14ac:dyDescent="0.25">
      <c r="A46" s="27">
        <v>46</v>
      </c>
      <c r="B46" s="27" t="s">
        <v>65</v>
      </c>
    </row>
    <row r="47" spans="1:2" ht="15" x14ac:dyDescent="0.25">
      <c r="A47" s="27">
        <v>47</v>
      </c>
      <c r="B47" s="27" t="s">
        <v>66</v>
      </c>
    </row>
    <row r="48" spans="1:2" ht="15" x14ac:dyDescent="0.25">
      <c r="A48" s="27">
        <v>48</v>
      </c>
      <c r="B48" s="27" t="s">
        <v>67</v>
      </c>
    </row>
    <row r="49" spans="1:2" ht="15" x14ac:dyDescent="0.25">
      <c r="A49" s="27">
        <v>49</v>
      </c>
      <c r="B49" s="27" t="s">
        <v>68</v>
      </c>
    </row>
    <row r="50" spans="1:2" ht="15" x14ac:dyDescent="0.25">
      <c r="A50" s="27">
        <v>50</v>
      </c>
      <c r="B50" s="27" t="s">
        <v>69</v>
      </c>
    </row>
    <row r="51" spans="1:2" ht="15" x14ac:dyDescent="0.25">
      <c r="A51" s="27">
        <v>51</v>
      </c>
      <c r="B51" s="27" t="s">
        <v>70</v>
      </c>
    </row>
    <row r="52" spans="1:2" ht="15" x14ac:dyDescent="0.25">
      <c r="A52" s="27">
        <v>52</v>
      </c>
      <c r="B52" s="27" t="s">
        <v>71</v>
      </c>
    </row>
    <row r="53" spans="1:2" ht="15" x14ac:dyDescent="0.25">
      <c r="A53" s="27">
        <v>53</v>
      </c>
      <c r="B53" s="27" t="s">
        <v>72</v>
      </c>
    </row>
    <row r="54" spans="1:2" ht="15" x14ac:dyDescent="0.25">
      <c r="A54" s="27">
        <v>54</v>
      </c>
      <c r="B54" s="27" t="s">
        <v>73</v>
      </c>
    </row>
    <row r="55" spans="1:2" ht="15" x14ac:dyDescent="0.25">
      <c r="A55" s="27">
        <v>55</v>
      </c>
      <c r="B55" s="27" t="s">
        <v>74</v>
      </c>
    </row>
    <row r="56" spans="1:2" ht="15" x14ac:dyDescent="0.25">
      <c r="A56" s="27">
        <v>56</v>
      </c>
      <c r="B56" s="27" t="s">
        <v>75</v>
      </c>
    </row>
    <row r="57" spans="1:2" ht="15" x14ac:dyDescent="0.25">
      <c r="A57" s="27">
        <v>57</v>
      </c>
      <c r="B57" s="27" t="s">
        <v>76</v>
      </c>
    </row>
    <row r="58" spans="1:2" ht="15" x14ac:dyDescent="0.25">
      <c r="A58" s="27">
        <v>58</v>
      </c>
      <c r="B58" s="27" t="s">
        <v>77</v>
      </c>
    </row>
    <row r="59" spans="1:2" ht="15" x14ac:dyDescent="0.25">
      <c r="A59" s="27">
        <v>59</v>
      </c>
      <c r="B59" s="27" t="s">
        <v>78</v>
      </c>
    </row>
    <row r="60" spans="1:2" ht="15" x14ac:dyDescent="0.25">
      <c r="A60" s="27">
        <v>60</v>
      </c>
      <c r="B60" s="27" t="s">
        <v>79</v>
      </c>
    </row>
    <row r="61" spans="1:2" ht="15" x14ac:dyDescent="0.25">
      <c r="A61" s="27">
        <v>61</v>
      </c>
      <c r="B61" s="27" t="s">
        <v>80</v>
      </c>
    </row>
    <row r="62" spans="1:2" ht="15" x14ac:dyDescent="0.25">
      <c r="A62" s="27">
        <v>62</v>
      </c>
      <c r="B62" s="27" t="s">
        <v>81</v>
      </c>
    </row>
    <row r="63" spans="1:2" ht="15" x14ac:dyDescent="0.25">
      <c r="A63" s="27">
        <v>63</v>
      </c>
      <c r="B63" s="27" t="s">
        <v>82</v>
      </c>
    </row>
    <row r="64" spans="1:2" ht="15" x14ac:dyDescent="0.25">
      <c r="A64" s="27">
        <v>64</v>
      </c>
      <c r="B64" s="27" t="s">
        <v>83</v>
      </c>
    </row>
    <row r="65" spans="1:2" ht="15" x14ac:dyDescent="0.25">
      <c r="A65" s="27">
        <v>65</v>
      </c>
      <c r="B65" s="27" t="s">
        <v>84</v>
      </c>
    </row>
    <row r="66" spans="1:2" ht="15" x14ac:dyDescent="0.25">
      <c r="A66" s="27">
        <v>66</v>
      </c>
      <c r="B66" s="27" t="s">
        <v>85</v>
      </c>
    </row>
    <row r="67" spans="1:2" ht="15" x14ac:dyDescent="0.25">
      <c r="A67" s="27">
        <v>67</v>
      </c>
      <c r="B67" s="27" t="s">
        <v>86</v>
      </c>
    </row>
    <row r="68" spans="1:2" ht="15" x14ac:dyDescent="0.25">
      <c r="A68" s="3">
        <v>68</v>
      </c>
      <c r="B68" s="27" t="s">
        <v>87</v>
      </c>
    </row>
    <row r="69" spans="1:2" ht="15" x14ac:dyDescent="0.25">
      <c r="A69" s="3">
        <v>69</v>
      </c>
      <c r="B69" s="27" t="s">
        <v>88</v>
      </c>
    </row>
    <row r="70" spans="1:2" ht="15" x14ac:dyDescent="0.25">
      <c r="A70" s="3">
        <v>70</v>
      </c>
      <c r="B70" s="27" t="s">
        <v>89</v>
      </c>
    </row>
    <row r="71" spans="1:2" ht="15" x14ac:dyDescent="0.25">
      <c r="A71" s="3">
        <v>71</v>
      </c>
      <c r="B71" s="27" t="s">
        <v>90</v>
      </c>
    </row>
    <row r="72" spans="1:2" ht="15" x14ac:dyDescent="0.25">
      <c r="A72" s="3">
        <v>72</v>
      </c>
      <c r="B72" s="27" t="s">
        <v>91</v>
      </c>
    </row>
    <row r="73" spans="1:2" ht="15" x14ac:dyDescent="0.25">
      <c r="A73" s="3">
        <v>73</v>
      </c>
      <c r="B73" s="27" t="s">
        <v>92</v>
      </c>
    </row>
    <row r="74" spans="1:2" ht="15" x14ac:dyDescent="0.25">
      <c r="A74" s="3">
        <v>74</v>
      </c>
      <c r="B74" s="27" t="s">
        <v>93</v>
      </c>
    </row>
    <row r="75" spans="1:2" ht="15" x14ac:dyDescent="0.25">
      <c r="A75" s="3">
        <v>75</v>
      </c>
      <c r="B75" s="27" t="s">
        <v>94</v>
      </c>
    </row>
    <row r="76" spans="1:2" ht="15" x14ac:dyDescent="0.25">
      <c r="A76" s="3">
        <v>76</v>
      </c>
      <c r="B76" s="27" t="s">
        <v>95</v>
      </c>
    </row>
    <row r="77" spans="1:2" ht="15" x14ac:dyDescent="0.25">
      <c r="A77" s="3">
        <v>77</v>
      </c>
      <c r="B77" s="27" t="s">
        <v>96</v>
      </c>
    </row>
    <row r="78" spans="1:2" ht="15" x14ac:dyDescent="0.25">
      <c r="A78" s="3">
        <v>78</v>
      </c>
      <c r="B78" s="27" t="s">
        <v>97</v>
      </c>
    </row>
    <row r="79" spans="1:2" ht="15" x14ac:dyDescent="0.25">
      <c r="A79" s="3">
        <v>79</v>
      </c>
      <c r="B79" s="27" t="s">
        <v>98</v>
      </c>
    </row>
    <row r="80" spans="1:2" ht="15" x14ac:dyDescent="0.25">
      <c r="A80" s="3">
        <v>80</v>
      </c>
      <c r="B80" s="27" t="s">
        <v>99</v>
      </c>
    </row>
    <row r="81" spans="1:2" ht="15" x14ac:dyDescent="0.25">
      <c r="A81" s="3">
        <v>81</v>
      </c>
      <c r="B81" s="27" t="s">
        <v>100</v>
      </c>
    </row>
    <row r="82" spans="1:2" ht="15" x14ac:dyDescent="0.25">
      <c r="A82" s="3">
        <v>82</v>
      </c>
      <c r="B82" s="27" t="s">
        <v>101</v>
      </c>
    </row>
    <row r="83" spans="1:2" ht="15" x14ac:dyDescent="0.25">
      <c r="A83" s="3">
        <v>83</v>
      </c>
      <c r="B83" s="27" t="s">
        <v>102</v>
      </c>
    </row>
    <row r="84" spans="1:2" ht="15" x14ac:dyDescent="0.25">
      <c r="A84" s="3">
        <v>84</v>
      </c>
      <c r="B84" s="27" t="s">
        <v>103</v>
      </c>
    </row>
    <row r="85" spans="1:2" ht="15" x14ac:dyDescent="0.25">
      <c r="A85" s="3">
        <v>85</v>
      </c>
      <c r="B85" s="27" t="s">
        <v>104</v>
      </c>
    </row>
    <row r="86" spans="1:2" ht="15" x14ac:dyDescent="0.25">
      <c r="A86" s="3">
        <v>86</v>
      </c>
      <c r="B86" s="27" t="s">
        <v>105</v>
      </c>
    </row>
    <row r="87" spans="1:2" ht="15" x14ac:dyDescent="0.25">
      <c r="A87" s="3">
        <v>87</v>
      </c>
      <c r="B87" s="27" t="s">
        <v>106</v>
      </c>
    </row>
    <row r="88" spans="1:2" ht="15" x14ac:dyDescent="0.25">
      <c r="A88" s="3">
        <v>88</v>
      </c>
      <c r="B88" s="27" t="s">
        <v>107</v>
      </c>
    </row>
    <row r="89" spans="1:2" ht="15" x14ac:dyDescent="0.25">
      <c r="A89" s="3">
        <v>89</v>
      </c>
      <c r="B89" s="27" t="s">
        <v>108</v>
      </c>
    </row>
    <row r="90" spans="1:2" ht="15" x14ac:dyDescent="0.25">
      <c r="A90" s="3">
        <v>90</v>
      </c>
      <c r="B90" s="27" t="s">
        <v>109</v>
      </c>
    </row>
    <row r="91" spans="1:2" ht="15" x14ac:dyDescent="0.25">
      <c r="A91" s="3">
        <v>91</v>
      </c>
      <c r="B91" s="27" t="s">
        <v>110</v>
      </c>
    </row>
    <row r="92" spans="1:2" ht="15" x14ac:dyDescent="0.25">
      <c r="A92" s="3">
        <v>92</v>
      </c>
      <c r="B92" s="27" t="s">
        <v>111</v>
      </c>
    </row>
    <row r="93" spans="1:2" ht="15" x14ac:dyDescent="0.25">
      <c r="A93" s="3">
        <v>93</v>
      </c>
      <c r="B93" s="27" t="s">
        <v>112</v>
      </c>
    </row>
    <row r="94" spans="1:2" ht="15" x14ac:dyDescent="0.25">
      <c r="A94" s="3">
        <v>94</v>
      </c>
      <c r="B94" s="27" t="s">
        <v>113</v>
      </c>
    </row>
    <row r="95" spans="1:2" ht="15" x14ac:dyDescent="0.25">
      <c r="A95" s="3">
        <v>95</v>
      </c>
      <c r="B95" s="27" t="s">
        <v>114</v>
      </c>
    </row>
    <row r="96" spans="1:2" ht="15" x14ac:dyDescent="0.25">
      <c r="A96" s="3">
        <v>96</v>
      </c>
      <c r="B96" s="27" t="s">
        <v>115</v>
      </c>
    </row>
    <row r="97" spans="1:2" ht="15" x14ac:dyDescent="0.25">
      <c r="A97" s="3">
        <v>97</v>
      </c>
      <c r="B97" s="27" t="s">
        <v>116</v>
      </c>
    </row>
    <row r="98" spans="1:2" ht="15" x14ac:dyDescent="0.25">
      <c r="A98" s="3">
        <v>98</v>
      </c>
      <c r="B98" s="27" t="s">
        <v>117</v>
      </c>
    </row>
    <row r="99" spans="1:2" ht="15" x14ac:dyDescent="0.25">
      <c r="A99" s="3">
        <v>99</v>
      </c>
      <c r="B99" s="27" t="s">
        <v>118</v>
      </c>
    </row>
    <row r="100" spans="1:2" ht="15" x14ac:dyDescent="0.25">
      <c r="A100" s="3">
        <v>100</v>
      </c>
      <c r="B100" s="27" t="s">
        <v>119</v>
      </c>
    </row>
    <row r="101" spans="1:2" ht="15" x14ac:dyDescent="0.25">
      <c r="A101" s="3">
        <v>101</v>
      </c>
      <c r="B101" s="27" t="s">
        <v>120</v>
      </c>
    </row>
    <row r="102" spans="1:2" ht="15" x14ac:dyDescent="0.25">
      <c r="A102" s="3">
        <v>102</v>
      </c>
      <c r="B102" s="27" t="s">
        <v>121</v>
      </c>
    </row>
    <row r="103" spans="1:2" ht="15" x14ac:dyDescent="0.25">
      <c r="A103" s="3">
        <v>103</v>
      </c>
      <c r="B103" s="27" t="s">
        <v>122</v>
      </c>
    </row>
    <row r="104" spans="1:2" ht="15" x14ac:dyDescent="0.25">
      <c r="A104" s="3">
        <v>104</v>
      </c>
      <c r="B104" s="27" t="s">
        <v>123</v>
      </c>
    </row>
    <row r="105" spans="1:2" ht="15" x14ac:dyDescent="0.25">
      <c r="A105" s="3">
        <v>105</v>
      </c>
      <c r="B105" s="27" t="s">
        <v>124</v>
      </c>
    </row>
    <row r="106" spans="1:2" ht="15" x14ac:dyDescent="0.25">
      <c r="A106" s="3">
        <v>106</v>
      </c>
      <c r="B106" s="27" t="s">
        <v>125</v>
      </c>
    </row>
    <row r="107" spans="1:2" ht="15" x14ac:dyDescent="0.25">
      <c r="A107" s="3">
        <v>107</v>
      </c>
      <c r="B107" s="27" t="s">
        <v>126</v>
      </c>
    </row>
    <row r="108" spans="1:2" ht="15" x14ac:dyDescent="0.25">
      <c r="A108" s="3">
        <v>108</v>
      </c>
      <c r="B108" s="27" t="s">
        <v>127</v>
      </c>
    </row>
    <row r="109" spans="1:2" ht="15" x14ac:dyDescent="0.25">
      <c r="A109" s="3">
        <v>109</v>
      </c>
      <c r="B109" s="27" t="s">
        <v>128</v>
      </c>
    </row>
    <row r="110" spans="1:2" ht="15" x14ac:dyDescent="0.25">
      <c r="A110" s="3">
        <v>110</v>
      </c>
      <c r="B110" s="27" t="s">
        <v>129</v>
      </c>
    </row>
    <row r="111" spans="1:2" ht="15" x14ac:dyDescent="0.25">
      <c r="A111" s="3">
        <v>111</v>
      </c>
      <c r="B111" s="27" t="s">
        <v>130</v>
      </c>
    </row>
    <row r="112" spans="1:2" ht="15" x14ac:dyDescent="0.25">
      <c r="A112" s="3">
        <v>112</v>
      </c>
      <c r="B112" s="27" t="s">
        <v>131</v>
      </c>
    </row>
    <row r="113" spans="1:2" ht="15" x14ac:dyDescent="0.25">
      <c r="A113" s="3">
        <v>113</v>
      </c>
      <c r="B113" s="27" t="s">
        <v>132</v>
      </c>
    </row>
    <row r="114" spans="1:2" ht="15" x14ac:dyDescent="0.25">
      <c r="A114" s="3">
        <v>114</v>
      </c>
      <c r="B114" s="27" t="s">
        <v>133</v>
      </c>
    </row>
    <row r="115" spans="1:2" ht="15" x14ac:dyDescent="0.25">
      <c r="A115" s="3">
        <v>115</v>
      </c>
      <c r="B115" s="27" t="s">
        <v>134</v>
      </c>
    </row>
    <row r="116" spans="1:2" ht="15" x14ac:dyDescent="0.25">
      <c r="A116" s="3">
        <v>116</v>
      </c>
      <c r="B116" s="27" t="s">
        <v>135</v>
      </c>
    </row>
    <row r="117" spans="1:2" ht="15" x14ac:dyDescent="0.25">
      <c r="A117" s="3">
        <v>117</v>
      </c>
      <c r="B117" s="27" t="s">
        <v>136</v>
      </c>
    </row>
    <row r="118" spans="1:2" ht="15" x14ac:dyDescent="0.25">
      <c r="A118" s="3">
        <v>118</v>
      </c>
      <c r="B118" s="27" t="s">
        <v>137</v>
      </c>
    </row>
    <row r="119" spans="1:2" ht="15" x14ac:dyDescent="0.25">
      <c r="A119" s="3">
        <v>119</v>
      </c>
      <c r="B119" s="27" t="s">
        <v>138</v>
      </c>
    </row>
    <row r="120" spans="1:2" ht="15" x14ac:dyDescent="0.25">
      <c r="A120" s="3">
        <v>120</v>
      </c>
      <c r="B120" s="27" t="s">
        <v>139</v>
      </c>
    </row>
    <row r="121" spans="1:2" ht="15" x14ac:dyDescent="0.25">
      <c r="A121" s="3">
        <v>121</v>
      </c>
      <c r="B121" s="27" t="s">
        <v>140</v>
      </c>
    </row>
    <row r="122" spans="1:2" ht="15" x14ac:dyDescent="0.25">
      <c r="A122" s="3">
        <v>122</v>
      </c>
      <c r="B122" s="27" t="s">
        <v>141</v>
      </c>
    </row>
    <row r="123" spans="1:2" ht="15" x14ac:dyDescent="0.25">
      <c r="A123" s="3">
        <v>123</v>
      </c>
      <c r="B123" s="27" t="s">
        <v>142</v>
      </c>
    </row>
    <row r="124" spans="1:2" ht="15" x14ac:dyDescent="0.25">
      <c r="A124" s="3">
        <v>124</v>
      </c>
      <c r="B124" s="27" t="s">
        <v>143</v>
      </c>
    </row>
    <row r="125" spans="1:2" ht="15" x14ac:dyDescent="0.25">
      <c r="A125" s="3">
        <v>125</v>
      </c>
      <c r="B125" s="27" t="s">
        <v>144</v>
      </c>
    </row>
    <row r="126" spans="1:2" ht="15" x14ac:dyDescent="0.25">
      <c r="A126" s="3">
        <v>126</v>
      </c>
      <c r="B126" s="27" t="s">
        <v>145</v>
      </c>
    </row>
    <row r="127" spans="1:2" ht="15" x14ac:dyDescent="0.25">
      <c r="A127" s="3">
        <v>127</v>
      </c>
      <c r="B127" s="27" t="s">
        <v>146</v>
      </c>
    </row>
    <row r="128" spans="1:2" ht="15" x14ac:dyDescent="0.25">
      <c r="A128" s="3">
        <v>128</v>
      </c>
      <c r="B128" s="27" t="s">
        <v>147</v>
      </c>
    </row>
    <row r="129" spans="1:2" ht="15" x14ac:dyDescent="0.25">
      <c r="A129" s="3">
        <v>129</v>
      </c>
      <c r="B129" s="27" t="s">
        <v>148</v>
      </c>
    </row>
    <row r="130" spans="1:2" ht="15" x14ac:dyDescent="0.25">
      <c r="A130" s="3">
        <v>130</v>
      </c>
      <c r="B130" s="27" t="s">
        <v>149</v>
      </c>
    </row>
    <row r="131" spans="1:2" ht="15" x14ac:dyDescent="0.25">
      <c r="A131" s="3">
        <v>131</v>
      </c>
      <c r="B131" s="27" t="s">
        <v>150</v>
      </c>
    </row>
    <row r="132" spans="1:2" ht="15" x14ac:dyDescent="0.25">
      <c r="A132" s="3">
        <v>132</v>
      </c>
      <c r="B132" s="27" t="s">
        <v>151</v>
      </c>
    </row>
    <row r="133" spans="1:2" ht="15" x14ac:dyDescent="0.25">
      <c r="A133" s="3">
        <v>133</v>
      </c>
      <c r="B133" s="27" t="s">
        <v>152</v>
      </c>
    </row>
    <row r="134" spans="1:2" ht="15" x14ac:dyDescent="0.25">
      <c r="A134" s="3">
        <v>134</v>
      </c>
      <c r="B134" s="27" t="s">
        <v>153</v>
      </c>
    </row>
    <row r="135" spans="1:2" ht="15" x14ac:dyDescent="0.25">
      <c r="A135" s="3">
        <v>135</v>
      </c>
      <c r="B135" s="27" t="s">
        <v>154</v>
      </c>
    </row>
    <row r="136" spans="1:2" ht="15" x14ac:dyDescent="0.25">
      <c r="A136" s="3">
        <v>136</v>
      </c>
      <c r="B136" s="27" t="s">
        <v>155</v>
      </c>
    </row>
    <row r="137" spans="1:2" ht="15" x14ac:dyDescent="0.25">
      <c r="A137" s="3">
        <v>137</v>
      </c>
      <c r="B137" s="27" t="s">
        <v>156</v>
      </c>
    </row>
    <row r="138" spans="1:2" ht="15" x14ac:dyDescent="0.25">
      <c r="A138" s="3">
        <v>138</v>
      </c>
      <c r="B138" s="27" t="s">
        <v>157</v>
      </c>
    </row>
    <row r="139" spans="1:2" ht="15" x14ac:dyDescent="0.25">
      <c r="A139" s="1">
        <v>139</v>
      </c>
      <c r="B139" s="27" t="s">
        <v>158</v>
      </c>
    </row>
    <row r="140" spans="1:2" ht="15" x14ac:dyDescent="0.25">
      <c r="A140" s="1">
        <v>140</v>
      </c>
      <c r="B140" s="27" t="s">
        <v>159</v>
      </c>
    </row>
    <row r="141" spans="1:2" ht="15" x14ac:dyDescent="0.25">
      <c r="A141" s="1">
        <v>141</v>
      </c>
      <c r="B141" s="27" t="s">
        <v>160</v>
      </c>
    </row>
    <row r="142" spans="1:2" ht="15" x14ac:dyDescent="0.25">
      <c r="A142" s="1">
        <v>142</v>
      </c>
      <c r="B142" s="27" t="s">
        <v>161</v>
      </c>
    </row>
    <row r="143" spans="1:2" ht="15" x14ac:dyDescent="0.25">
      <c r="A143" s="1">
        <v>143</v>
      </c>
      <c r="B143" s="27" t="s">
        <v>162</v>
      </c>
    </row>
    <row r="144" spans="1:2" ht="15" x14ac:dyDescent="0.25">
      <c r="A144" s="1">
        <v>144</v>
      </c>
      <c r="B144" s="27" t="s">
        <v>163</v>
      </c>
    </row>
    <row r="145" spans="1:2" ht="15" x14ac:dyDescent="0.25">
      <c r="A145" s="1">
        <v>145</v>
      </c>
      <c r="B145" s="27" t="s">
        <v>164</v>
      </c>
    </row>
    <row r="146" spans="1:2" ht="15" x14ac:dyDescent="0.25">
      <c r="A146" s="1">
        <v>146</v>
      </c>
      <c r="B146" s="27" t="s">
        <v>165</v>
      </c>
    </row>
    <row r="147" spans="1:2" ht="15" x14ac:dyDescent="0.25">
      <c r="A147" s="1">
        <v>147</v>
      </c>
      <c r="B147" s="27" t="s">
        <v>166</v>
      </c>
    </row>
    <row r="148" spans="1:2" ht="15" x14ac:dyDescent="0.25">
      <c r="A148" s="1">
        <v>148</v>
      </c>
      <c r="B148" s="27" t="s">
        <v>167</v>
      </c>
    </row>
    <row r="149" spans="1:2" ht="15" x14ac:dyDescent="0.25">
      <c r="A149" s="1">
        <v>149</v>
      </c>
      <c r="B149" s="27" t="s">
        <v>168</v>
      </c>
    </row>
    <row r="150" spans="1:2" ht="15" x14ac:dyDescent="0.25">
      <c r="A150" s="1">
        <v>150</v>
      </c>
      <c r="B150" s="27" t="s">
        <v>169</v>
      </c>
    </row>
    <row r="151" spans="1:2" ht="15" x14ac:dyDescent="0.25">
      <c r="A151" s="1">
        <v>151</v>
      </c>
      <c r="B151" s="27" t="s">
        <v>170</v>
      </c>
    </row>
    <row r="152" spans="1:2" ht="15" x14ac:dyDescent="0.25">
      <c r="A152" s="1">
        <v>152</v>
      </c>
      <c r="B152" s="27" t="s">
        <v>171</v>
      </c>
    </row>
    <row r="153" spans="1:2" ht="15" x14ac:dyDescent="0.25">
      <c r="A153" s="1">
        <v>153</v>
      </c>
      <c r="B153" s="27" t="s">
        <v>172</v>
      </c>
    </row>
    <row r="154" spans="1:2" ht="15" x14ac:dyDescent="0.25">
      <c r="A154" s="1">
        <v>154</v>
      </c>
      <c r="B154" s="27" t="s">
        <v>173</v>
      </c>
    </row>
    <row r="155" spans="1:2" ht="15" x14ac:dyDescent="0.25">
      <c r="A155" s="1">
        <v>155</v>
      </c>
      <c r="B155" s="27" t="s">
        <v>174</v>
      </c>
    </row>
    <row r="156" spans="1:2" ht="15" x14ac:dyDescent="0.25">
      <c r="A156" s="1">
        <v>156</v>
      </c>
      <c r="B156" s="27" t="s">
        <v>175</v>
      </c>
    </row>
    <row r="157" spans="1:2" ht="15" x14ac:dyDescent="0.25">
      <c r="A157" s="1">
        <v>157</v>
      </c>
      <c r="B157" s="27" t="s">
        <v>176</v>
      </c>
    </row>
    <row r="158" spans="1:2" ht="15" x14ac:dyDescent="0.25">
      <c r="A158" s="1">
        <v>158</v>
      </c>
      <c r="B158" s="27" t="s">
        <v>177</v>
      </c>
    </row>
    <row r="159" spans="1:2" x14ac:dyDescent="0.25">
      <c r="A159" s="2">
        <v>159</v>
      </c>
      <c r="B159" s="27" t="s">
        <v>178</v>
      </c>
    </row>
    <row r="160" spans="1:2" x14ac:dyDescent="0.25">
      <c r="A160" s="2">
        <v>160</v>
      </c>
      <c r="B160" s="27" t="s">
        <v>179</v>
      </c>
    </row>
    <row r="161" spans="1:2" x14ac:dyDescent="0.25">
      <c r="A161" s="2">
        <v>161</v>
      </c>
      <c r="B161" s="27" t="s">
        <v>180</v>
      </c>
    </row>
    <row r="162" spans="1:2" x14ac:dyDescent="0.25">
      <c r="A162" s="2">
        <v>162</v>
      </c>
      <c r="B162" s="27" t="s">
        <v>181</v>
      </c>
    </row>
    <row r="163" spans="1:2" x14ac:dyDescent="0.25">
      <c r="A163" s="2">
        <v>163</v>
      </c>
      <c r="B163" s="27" t="s">
        <v>182</v>
      </c>
    </row>
    <row r="164" spans="1:2" x14ac:dyDescent="0.25">
      <c r="A164" s="2">
        <v>164</v>
      </c>
      <c r="B164" s="27" t="s">
        <v>183</v>
      </c>
    </row>
    <row r="165" spans="1:2" x14ac:dyDescent="0.25">
      <c r="A165" s="2">
        <v>165</v>
      </c>
      <c r="B165" s="27" t="s">
        <v>184</v>
      </c>
    </row>
    <row r="166" spans="1:2" x14ac:dyDescent="0.25">
      <c r="A166" s="2">
        <v>166</v>
      </c>
      <c r="B166" s="27" t="s">
        <v>185</v>
      </c>
    </row>
    <row r="167" spans="1:2" x14ac:dyDescent="0.25">
      <c r="A167" s="2">
        <v>167</v>
      </c>
      <c r="B167" s="27" t="s">
        <v>186</v>
      </c>
    </row>
    <row r="168" spans="1:2" x14ac:dyDescent="0.25">
      <c r="A168" s="2">
        <v>168</v>
      </c>
      <c r="B168" s="27" t="s">
        <v>187</v>
      </c>
    </row>
    <row r="169" spans="1:2" x14ac:dyDescent="0.25">
      <c r="A169" s="2">
        <v>169</v>
      </c>
      <c r="B169" s="27" t="s">
        <v>188</v>
      </c>
    </row>
    <row r="170" spans="1:2" x14ac:dyDescent="0.25">
      <c r="A170" s="2">
        <v>170</v>
      </c>
      <c r="B170" s="27" t="s">
        <v>189</v>
      </c>
    </row>
    <row r="171" spans="1:2" x14ac:dyDescent="0.25">
      <c r="A171" s="2">
        <v>171</v>
      </c>
      <c r="B171" s="27" t="s">
        <v>190</v>
      </c>
    </row>
    <row r="172" spans="1:2" x14ac:dyDescent="0.25">
      <c r="A172" s="2">
        <v>172</v>
      </c>
      <c r="B172" s="27" t="s">
        <v>191</v>
      </c>
    </row>
    <row r="173" spans="1:2" x14ac:dyDescent="0.25">
      <c r="A173" s="2">
        <v>173</v>
      </c>
      <c r="B173" s="27" t="s">
        <v>192</v>
      </c>
    </row>
    <row r="174" spans="1:2" x14ac:dyDescent="0.25">
      <c r="A174" s="2">
        <v>174</v>
      </c>
      <c r="B174" s="27" t="s">
        <v>193</v>
      </c>
    </row>
    <row r="175" spans="1:2" x14ac:dyDescent="0.25">
      <c r="A175" s="2">
        <v>175</v>
      </c>
      <c r="B175" s="27" t="s">
        <v>194</v>
      </c>
    </row>
    <row r="176" spans="1:2" x14ac:dyDescent="0.25">
      <c r="A176" s="2">
        <v>176</v>
      </c>
      <c r="B176" s="27" t="s">
        <v>195</v>
      </c>
    </row>
    <row r="177" spans="1:2" x14ac:dyDescent="0.25">
      <c r="A177" s="2">
        <v>177</v>
      </c>
      <c r="B177" s="27" t="s">
        <v>196</v>
      </c>
    </row>
    <row r="178" spans="1:2" x14ac:dyDescent="0.25">
      <c r="A178" s="2">
        <v>178</v>
      </c>
      <c r="B178" s="27" t="s">
        <v>197</v>
      </c>
    </row>
    <row r="179" spans="1:2" x14ac:dyDescent="0.25">
      <c r="A179" s="2">
        <v>179</v>
      </c>
      <c r="B179" s="27" t="s">
        <v>198</v>
      </c>
    </row>
    <row r="180" spans="1:2" x14ac:dyDescent="0.25">
      <c r="A180" s="2">
        <v>180</v>
      </c>
      <c r="B180" s="27" t="s">
        <v>199</v>
      </c>
    </row>
    <row r="181" spans="1:2" x14ac:dyDescent="0.25">
      <c r="A181" s="2">
        <v>181</v>
      </c>
      <c r="B181" s="27" t="s">
        <v>200</v>
      </c>
    </row>
    <row r="182" spans="1:2" x14ac:dyDescent="0.25">
      <c r="A182" s="2">
        <v>182</v>
      </c>
      <c r="B182" s="27" t="s">
        <v>201</v>
      </c>
    </row>
    <row r="183" spans="1:2" x14ac:dyDescent="0.25">
      <c r="A183" s="2">
        <v>183</v>
      </c>
      <c r="B183" s="27" t="s">
        <v>202</v>
      </c>
    </row>
    <row r="184" spans="1:2" x14ac:dyDescent="0.25">
      <c r="A184" s="2">
        <v>184</v>
      </c>
      <c r="B184" s="27" t="s">
        <v>203</v>
      </c>
    </row>
    <row r="185" spans="1:2" x14ac:dyDescent="0.25">
      <c r="A185" s="2">
        <v>185</v>
      </c>
      <c r="B185" s="27" t="s">
        <v>204</v>
      </c>
    </row>
    <row r="186" spans="1:2" x14ac:dyDescent="0.25">
      <c r="A186" s="2">
        <v>186</v>
      </c>
      <c r="B186" s="27" t="s">
        <v>205</v>
      </c>
    </row>
    <row r="187" spans="1:2" x14ac:dyDescent="0.25">
      <c r="A187" s="2">
        <v>187</v>
      </c>
      <c r="B187" s="27" t="s">
        <v>206</v>
      </c>
    </row>
    <row r="188" spans="1:2" x14ac:dyDescent="0.25">
      <c r="A188" s="2">
        <v>188</v>
      </c>
      <c r="B188" s="27" t="s">
        <v>207</v>
      </c>
    </row>
    <row r="189" spans="1:2" x14ac:dyDescent="0.25">
      <c r="A189" s="2">
        <v>189</v>
      </c>
      <c r="B189" s="27" t="s">
        <v>208</v>
      </c>
    </row>
    <row r="190" spans="1:2" x14ac:dyDescent="0.25">
      <c r="A190" s="2">
        <v>190</v>
      </c>
      <c r="B190" s="27" t="s">
        <v>209</v>
      </c>
    </row>
    <row r="191" spans="1:2" x14ac:dyDescent="0.25">
      <c r="A191" s="2">
        <v>191</v>
      </c>
      <c r="B191" s="27" t="s">
        <v>210</v>
      </c>
    </row>
    <row r="192" spans="1:2" x14ac:dyDescent="0.25">
      <c r="A192" s="2">
        <v>192</v>
      </c>
      <c r="B192" s="27" t="s">
        <v>211</v>
      </c>
    </row>
    <row r="193" spans="1:2" x14ac:dyDescent="0.25">
      <c r="A193" s="2">
        <v>193</v>
      </c>
      <c r="B193" s="27" t="s">
        <v>212</v>
      </c>
    </row>
    <row r="194" spans="1:2" x14ac:dyDescent="0.25">
      <c r="A194" s="2">
        <v>194</v>
      </c>
      <c r="B194" s="27" t="s">
        <v>213</v>
      </c>
    </row>
    <row r="195" spans="1:2" x14ac:dyDescent="0.25">
      <c r="A195" s="2">
        <v>195</v>
      </c>
      <c r="B195" s="27" t="s">
        <v>214</v>
      </c>
    </row>
    <row r="196" spans="1:2" x14ac:dyDescent="0.25">
      <c r="A196" s="2">
        <v>196</v>
      </c>
      <c r="B196" s="27" t="s">
        <v>215</v>
      </c>
    </row>
    <row r="197" spans="1:2" x14ac:dyDescent="0.25">
      <c r="A197" s="2">
        <v>197</v>
      </c>
      <c r="B197" s="27" t="s">
        <v>216</v>
      </c>
    </row>
    <row r="198" spans="1:2" x14ac:dyDescent="0.25">
      <c r="A198" s="2">
        <v>198</v>
      </c>
      <c r="B198" s="27" t="s">
        <v>217</v>
      </c>
    </row>
    <row r="199" spans="1:2" x14ac:dyDescent="0.25">
      <c r="A199" s="2">
        <v>199</v>
      </c>
      <c r="B199" s="27" t="s">
        <v>218</v>
      </c>
    </row>
    <row r="200" spans="1:2" x14ac:dyDescent="0.25">
      <c r="A200" s="2">
        <v>200</v>
      </c>
      <c r="B200" s="27" t="s">
        <v>219</v>
      </c>
    </row>
    <row r="201" spans="1:2" x14ac:dyDescent="0.25">
      <c r="A201" s="2">
        <v>201</v>
      </c>
      <c r="B201" s="27" t="s">
        <v>220</v>
      </c>
    </row>
    <row r="202" spans="1:2" x14ac:dyDescent="0.25">
      <c r="A202" s="2">
        <v>202</v>
      </c>
      <c r="B202" s="27" t="s">
        <v>221</v>
      </c>
    </row>
    <row r="203" spans="1:2" x14ac:dyDescent="0.25">
      <c r="A203" s="2">
        <v>203</v>
      </c>
      <c r="B203" s="27" t="s">
        <v>222</v>
      </c>
    </row>
    <row r="204" spans="1:2" x14ac:dyDescent="0.25">
      <c r="A204" s="2">
        <v>204</v>
      </c>
      <c r="B204" s="27" t="s">
        <v>223</v>
      </c>
    </row>
    <row r="205" spans="1:2" x14ac:dyDescent="0.25">
      <c r="A205" s="2">
        <v>205</v>
      </c>
      <c r="B205" s="27" t="s">
        <v>224</v>
      </c>
    </row>
    <row r="206" spans="1:2" x14ac:dyDescent="0.25">
      <c r="A206" s="2">
        <v>206</v>
      </c>
      <c r="B206" s="27" t="s">
        <v>225</v>
      </c>
    </row>
    <row r="207" spans="1:2" x14ac:dyDescent="0.25">
      <c r="A207" s="2">
        <v>207</v>
      </c>
      <c r="B207" s="27" t="s">
        <v>226</v>
      </c>
    </row>
    <row r="208" spans="1:2" ht="15" x14ac:dyDescent="0.25">
      <c r="A208" s="27">
        <v>488</v>
      </c>
      <c r="B208" s="27" t="s">
        <v>227</v>
      </c>
    </row>
    <row r="209" spans="1:2" ht="15" x14ac:dyDescent="0.25">
      <c r="A209" s="27">
        <v>489</v>
      </c>
      <c r="B209" s="27" t="s">
        <v>228</v>
      </c>
    </row>
    <row r="210" spans="1:2" ht="15" x14ac:dyDescent="0.25">
      <c r="A210" s="27">
        <v>490</v>
      </c>
      <c r="B210" s="27" t="s">
        <v>229</v>
      </c>
    </row>
    <row r="211" spans="1:2" ht="15" x14ac:dyDescent="0.25">
      <c r="A211" s="27">
        <v>491</v>
      </c>
      <c r="B211" s="27" t="s">
        <v>230</v>
      </c>
    </row>
    <row r="212" spans="1:2" ht="15" x14ac:dyDescent="0.25">
      <c r="A212" s="27">
        <v>492</v>
      </c>
      <c r="B212" s="27" t="s">
        <v>231</v>
      </c>
    </row>
    <row r="213" spans="1:2" ht="15" x14ac:dyDescent="0.25">
      <c r="A213" s="27">
        <v>493</v>
      </c>
      <c r="B213" s="27" t="s">
        <v>232</v>
      </c>
    </row>
    <row r="214" spans="1:2" ht="15" x14ac:dyDescent="0.25">
      <c r="A214" s="27">
        <v>494</v>
      </c>
      <c r="B214" s="27" t="s">
        <v>233</v>
      </c>
    </row>
    <row r="215" spans="1:2" ht="15" x14ac:dyDescent="0.25">
      <c r="A215" s="27">
        <v>495</v>
      </c>
      <c r="B215" s="27" t="s">
        <v>234</v>
      </c>
    </row>
    <row r="216" spans="1:2" ht="15" x14ac:dyDescent="0.25">
      <c r="A216" s="27">
        <v>496</v>
      </c>
      <c r="B216" s="27" t="s">
        <v>235</v>
      </c>
    </row>
    <row r="217" spans="1:2" ht="15" x14ac:dyDescent="0.25">
      <c r="A217" s="27">
        <v>497</v>
      </c>
      <c r="B217" s="27" t="s">
        <v>236</v>
      </c>
    </row>
    <row r="218" spans="1:2" ht="15" x14ac:dyDescent="0.25">
      <c r="A218" s="27">
        <v>498</v>
      </c>
      <c r="B218" s="27" t="s">
        <v>237</v>
      </c>
    </row>
    <row r="219" spans="1:2" ht="15" x14ac:dyDescent="0.25">
      <c r="A219" s="27">
        <v>499</v>
      </c>
      <c r="B219" s="27" t="s">
        <v>238</v>
      </c>
    </row>
    <row r="220" spans="1:2" ht="15" x14ac:dyDescent="0.25">
      <c r="A220" s="27">
        <v>500</v>
      </c>
      <c r="B220" s="27" t="s">
        <v>239</v>
      </c>
    </row>
    <row r="221" spans="1:2" ht="15" x14ac:dyDescent="0.25">
      <c r="A221" s="27">
        <v>501</v>
      </c>
      <c r="B221" s="27" t="s">
        <v>240</v>
      </c>
    </row>
    <row r="222" spans="1:2" ht="15" x14ac:dyDescent="0.25">
      <c r="A222" s="27"/>
    </row>
    <row r="223" spans="1:2" ht="15" x14ac:dyDescent="0.25">
      <c r="A223" s="27"/>
    </row>
    <row r="239" spans="1:1" ht="15" x14ac:dyDescent="0.25">
      <c r="A239" s="1"/>
    </row>
    <row r="240" spans="1:1" ht="15" x14ac:dyDescent="0.25">
      <c r="A240" s="1"/>
    </row>
    <row r="241" spans="1:1" ht="15" x14ac:dyDescent="0.25">
      <c r="A241" s="1"/>
    </row>
    <row r="242" spans="1:1" ht="15" x14ac:dyDescent="0.25">
      <c r="A242" s="1"/>
    </row>
    <row r="243" spans="1:1" ht="15" x14ac:dyDescent="0.25">
      <c r="A243" s="1"/>
    </row>
    <row r="244" spans="1:1" ht="15" x14ac:dyDescent="0.25">
      <c r="A244" s="1"/>
    </row>
    <row r="245" spans="1:1" ht="15" x14ac:dyDescent="0.25">
      <c r="A245" s="1"/>
    </row>
    <row r="246" spans="1:1" ht="15" x14ac:dyDescent="0.25">
      <c r="A246" s="1"/>
    </row>
    <row r="247" spans="1:1" ht="15" x14ac:dyDescent="0.25">
      <c r="A247" s="1"/>
    </row>
    <row r="248" spans="1:1" ht="15" x14ac:dyDescent="0.25">
      <c r="A248" s="1"/>
    </row>
    <row r="249" spans="1:1" ht="15" x14ac:dyDescent="0.25">
      <c r="A249" s="1"/>
    </row>
    <row r="250" spans="1:1" ht="15" x14ac:dyDescent="0.25">
      <c r="A250" s="1"/>
    </row>
    <row r="251" spans="1:1" ht="15" x14ac:dyDescent="0.25">
      <c r="A251" s="1"/>
    </row>
    <row r="252" spans="1:1" ht="15" x14ac:dyDescent="0.25">
      <c r="A252" s="1"/>
    </row>
    <row r="253" spans="1:1" ht="15" x14ac:dyDescent="0.25">
      <c r="A253" s="1"/>
    </row>
    <row r="254" spans="1:1" ht="15" x14ac:dyDescent="0.25">
      <c r="A254" s="1"/>
    </row>
    <row r="287" spans="1:1" ht="15" x14ac:dyDescent="0.25">
      <c r="A287" s="1"/>
    </row>
    <row r="288" spans="1:1" ht="15" x14ac:dyDescent="0.25">
      <c r="A288" s="1"/>
    </row>
    <row r="289" spans="1:1" ht="15" x14ac:dyDescent="0.25">
      <c r="A289" s="1"/>
    </row>
    <row r="290" spans="1:1" ht="15" x14ac:dyDescent="0.25">
      <c r="A290" s="1"/>
    </row>
    <row r="291" spans="1:1" ht="15" x14ac:dyDescent="0.25">
      <c r="A291" s="1"/>
    </row>
    <row r="292" spans="1:1" ht="15" x14ac:dyDescent="0.25">
      <c r="A292" s="1"/>
    </row>
    <row r="293" spans="1:1" ht="15" x14ac:dyDescent="0.25">
      <c r="A293" s="1"/>
    </row>
    <row r="294" spans="1:1" ht="15" x14ac:dyDescent="0.25">
      <c r="A294" s="1"/>
    </row>
    <row r="295" spans="1:1" ht="15" x14ac:dyDescent="0.25">
      <c r="A295" s="1"/>
    </row>
    <row r="296" spans="1:1" ht="15" x14ac:dyDescent="0.25">
      <c r="A296" s="1"/>
    </row>
    <row r="297" spans="1:1" ht="15" x14ac:dyDescent="0.25">
      <c r="A297" s="1"/>
    </row>
    <row r="298" spans="1:1" ht="15" x14ac:dyDescent="0.25">
      <c r="A298" s="1"/>
    </row>
    <row r="299" spans="1:1" ht="15" x14ac:dyDescent="0.25">
      <c r="A299" s="1"/>
    </row>
    <row r="300" spans="1:1" ht="15" x14ac:dyDescent="0.25">
      <c r="A300" s="1"/>
    </row>
    <row r="301" spans="1:1" ht="15" x14ac:dyDescent="0.25">
      <c r="A301" s="1"/>
    </row>
    <row r="302" spans="1:1" ht="15" x14ac:dyDescent="0.25">
      <c r="A302" s="1"/>
    </row>
    <row r="303" spans="1:1" ht="15" x14ac:dyDescent="0.25">
      <c r="A303" s="1"/>
    </row>
    <row r="304" spans="1:1" ht="15" x14ac:dyDescent="0.25">
      <c r="A304" s="1"/>
    </row>
    <row r="305" spans="1:1" ht="15" x14ac:dyDescent="0.25">
      <c r="A305" s="1"/>
    </row>
    <row r="306" spans="1:1" ht="15" x14ac:dyDescent="0.25">
      <c r="A306" s="1"/>
    </row>
    <row r="307" spans="1:1" ht="15" x14ac:dyDescent="0.25">
      <c r="A307" s="1"/>
    </row>
    <row r="308" spans="1:1" ht="15" x14ac:dyDescent="0.25">
      <c r="A308" s="1"/>
    </row>
    <row r="309" spans="1:1" ht="15" x14ac:dyDescent="0.25">
      <c r="A309" s="1"/>
    </row>
    <row r="310" spans="1:1" ht="15" x14ac:dyDescent="0.25">
      <c r="A310" s="1"/>
    </row>
    <row r="311" spans="1:1" ht="15" x14ac:dyDescent="0.25">
      <c r="A311" s="1"/>
    </row>
    <row r="312" spans="1:1" ht="15" x14ac:dyDescent="0.25">
      <c r="A312" s="1"/>
    </row>
    <row r="313" spans="1:1" ht="15" x14ac:dyDescent="0.25">
      <c r="A313" s="1"/>
    </row>
    <row r="314" spans="1:1" ht="15" x14ac:dyDescent="0.25">
      <c r="A314" s="1"/>
    </row>
    <row r="315" spans="1:1" ht="15" x14ac:dyDescent="0.25">
      <c r="A315" s="1"/>
    </row>
    <row r="316" spans="1:1" ht="15" x14ac:dyDescent="0.25">
      <c r="A316" s="1"/>
    </row>
    <row r="317" spans="1:1" ht="15" x14ac:dyDescent="0.25">
      <c r="A317" s="1"/>
    </row>
    <row r="318" spans="1:1" ht="15" x14ac:dyDescent="0.25">
      <c r="A318" s="1"/>
    </row>
    <row r="319" spans="1:1" ht="15" x14ac:dyDescent="0.25">
      <c r="A319" s="1"/>
    </row>
    <row r="320" spans="1:1" ht="15" x14ac:dyDescent="0.25">
      <c r="A320" s="1"/>
    </row>
    <row r="321" spans="1:1" ht="15" x14ac:dyDescent="0.25">
      <c r="A321" s="1"/>
    </row>
    <row r="322" spans="1:1" ht="15" x14ac:dyDescent="0.25">
      <c r="A322" s="1"/>
    </row>
    <row r="323" spans="1:1" ht="15" x14ac:dyDescent="0.25">
      <c r="A323" s="1"/>
    </row>
    <row r="324" spans="1:1" ht="15" x14ac:dyDescent="0.25">
      <c r="A324" s="1"/>
    </row>
    <row r="325" spans="1:1" ht="15" x14ac:dyDescent="0.25">
      <c r="A325" s="1"/>
    </row>
    <row r="326" spans="1:1" ht="15" x14ac:dyDescent="0.25">
      <c r="A326" s="1"/>
    </row>
    <row r="327" spans="1:1" ht="15" x14ac:dyDescent="0.25">
      <c r="A327" s="1"/>
    </row>
    <row r="328" spans="1:1" ht="15" x14ac:dyDescent="0.25">
      <c r="A328" s="1"/>
    </row>
    <row r="329" spans="1:1" ht="15" x14ac:dyDescent="0.25">
      <c r="A329" s="1"/>
    </row>
    <row r="330" spans="1:1" ht="15" x14ac:dyDescent="0.25">
      <c r="A330" s="1"/>
    </row>
    <row r="331" spans="1:1" ht="15" x14ac:dyDescent="0.25">
      <c r="A331" s="1"/>
    </row>
    <row r="332" spans="1:1" ht="15" x14ac:dyDescent="0.25">
      <c r="A332" s="1"/>
    </row>
    <row r="333" spans="1:1" ht="15" x14ac:dyDescent="0.25">
      <c r="A333" s="1"/>
    </row>
    <row r="334" spans="1:1" ht="15" x14ac:dyDescent="0.25">
      <c r="A334" s="1"/>
    </row>
    <row r="383" spans="1:1" ht="15" x14ac:dyDescent="0.25">
      <c r="A383" s="1"/>
    </row>
    <row r="384" spans="1:1" ht="15" x14ac:dyDescent="0.25">
      <c r="A384" s="1"/>
    </row>
    <row r="385" spans="1:1" ht="15" x14ac:dyDescent="0.25">
      <c r="A385" s="1"/>
    </row>
    <row r="388" spans="1:1" ht="15" x14ac:dyDescent="0.25">
      <c r="A388" s="1"/>
    </row>
    <row r="389" spans="1:1" ht="15" x14ac:dyDescent="0.25">
      <c r="A389" s="1"/>
    </row>
    <row r="390" spans="1:1" ht="15" x14ac:dyDescent="0.25">
      <c r="A390" s="1"/>
    </row>
    <row r="391" spans="1:1" ht="15" x14ac:dyDescent="0.25">
      <c r="A391" s="1"/>
    </row>
  </sheetData>
  <sortState ref="A1:C223">
    <sortCondition ref="A1"/>
  </sortState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>
    <pageSetUpPr fitToPage="1"/>
  </sheetPr>
  <dimension ref="A1:E250"/>
  <sheetViews>
    <sheetView showGridLines="0" tabSelected="1" zoomScaleNormal="100" zoomScalePageLayoutView="110" workbookViewId="0"/>
  </sheetViews>
  <sheetFormatPr defaultRowHeight="15" x14ac:dyDescent="0.25"/>
  <cols>
    <col min="1" max="1" width="23" style="28" customWidth="1"/>
    <col min="2" max="2" width="109.5703125" style="29" customWidth="1"/>
    <col min="3" max="3" width="12.85546875" style="28" customWidth="1"/>
    <col min="4" max="4" width="3.140625" style="28" bestFit="1" customWidth="1"/>
    <col min="5" max="5" width="9" style="30" bestFit="1" customWidth="1"/>
    <col min="6" max="16384" width="9.140625" style="30"/>
  </cols>
  <sheetData>
    <row r="1" spans="1:5" s="6" customFormat="1" ht="15.75" x14ac:dyDescent="0.25">
      <c r="A1" s="22" t="s">
        <v>18</v>
      </c>
      <c r="B1" s="4"/>
      <c r="C1" s="5"/>
      <c r="D1" s="5"/>
    </row>
    <row r="2" spans="1:5" s="6" customFormat="1" ht="21" x14ac:dyDescent="0.25">
      <c r="A2" s="23" t="s">
        <v>19</v>
      </c>
      <c r="B2" s="24"/>
      <c r="C2" s="25"/>
      <c r="D2" s="5"/>
    </row>
    <row r="3" spans="1:5" s="6" customFormat="1" x14ac:dyDescent="0.25">
      <c r="A3" s="31" t="s">
        <v>6</v>
      </c>
      <c r="B3" s="31"/>
      <c r="C3" s="31"/>
      <c r="D3" s="5"/>
    </row>
    <row r="4" spans="1:5" s="6" customFormat="1" x14ac:dyDescent="0.2">
      <c r="A4" s="5"/>
      <c r="B4" s="4"/>
      <c r="C4" s="7">
        <f ca="1">TODAY()</f>
        <v>42151</v>
      </c>
      <c r="D4" s="8"/>
    </row>
    <row r="5" spans="1:5" s="6" customFormat="1" x14ac:dyDescent="0.25">
      <c r="A5" s="5"/>
      <c r="B5" s="4"/>
      <c r="C5" s="9"/>
      <c r="D5" s="8"/>
    </row>
    <row r="6" spans="1:5" s="6" customFormat="1" ht="23.25" x14ac:dyDescent="0.2">
      <c r="A6" s="10" t="s">
        <v>7</v>
      </c>
      <c r="B6" s="11"/>
      <c r="D6" s="5"/>
      <c r="E6" s="12"/>
    </row>
    <row r="7" spans="1:5" s="6" customFormat="1" ht="18" customHeight="1" x14ac:dyDescent="0.25">
      <c r="A7" s="13" t="s">
        <v>8</v>
      </c>
      <c r="B7" s="14"/>
      <c r="C7" s="5"/>
      <c r="D7" s="5"/>
    </row>
    <row r="8" spans="1:5" s="6" customFormat="1" ht="18" customHeight="1" x14ac:dyDescent="0.25">
      <c r="A8" s="13" t="s">
        <v>0</v>
      </c>
      <c r="B8" s="15"/>
      <c r="C8" s="5"/>
      <c r="D8" s="5"/>
    </row>
    <row r="9" spans="1:5" s="6" customFormat="1" ht="37.5" x14ac:dyDescent="0.25">
      <c r="A9" s="10" t="s">
        <v>17</v>
      </c>
      <c r="B9" s="15"/>
      <c r="C9" s="5"/>
      <c r="D9" s="5"/>
    </row>
    <row r="10" spans="1:5" s="6" customFormat="1" ht="18" customHeight="1" x14ac:dyDescent="0.25">
      <c r="A10" s="13" t="s">
        <v>1</v>
      </c>
      <c r="B10" s="15"/>
      <c r="C10" s="5"/>
      <c r="D10" s="5"/>
    </row>
    <row r="11" spans="1:5" s="6" customFormat="1" ht="18" customHeight="1" x14ac:dyDescent="0.25">
      <c r="A11" s="13" t="s">
        <v>2</v>
      </c>
      <c r="B11" s="15"/>
      <c r="C11" s="5"/>
      <c r="D11" s="5"/>
    </row>
    <row r="12" spans="1:5" s="6" customFormat="1" ht="18" customHeight="1" x14ac:dyDescent="0.25">
      <c r="A12" s="13" t="s">
        <v>3</v>
      </c>
      <c r="B12" s="15"/>
      <c r="C12" s="5"/>
      <c r="D12" s="5"/>
    </row>
    <row r="13" spans="1:5" s="6" customFormat="1" ht="18" customHeight="1" x14ac:dyDescent="0.25">
      <c r="A13" s="13" t="s">
        <v>4</v>
      </c>
      <c r="B13" s="15"/>
      <c r="C13" s="5"/>
      <c r="D13" s="5"/>
    </row>
    <row r="14" spans="1:5" s="6" customFormat="1" x14ac:dyDescent="0.25">
      <c r="A14" s="13"/>
      <c r="B14" s="4"/>
      <c r="C14" s="5"/>
      <c r="D14" s="5"/>
    </row>
    <row r="15" spans="1:5" s="6" customFormat="1" x14ac:dyDescent="0.25">
      <c r="A15" s="13"/>
      <c r="B15" s="4"/>
      <c r="C15" s="5"/>
      <c r="D15" s="5"/>
    </row>
    <row r="16" spans="1:5" s="6" customFormat="1" x14ac:dyDescent="0.25">
      <c r="A16" s="16" t="s">
        <v>5</v>
      </c>
      <c r="B16" s="17"/>
      <c r="C16" s="18"/>
      <c r="D16" s="5"/>
    </row>
    <row r="17" spans="1:4" s="6" customFormat="1" ht="27" x14ac:dyDescent="0.25">
      <c r="A17" s="19" t="s">
        <v>9</v>
      </c>
      <c r="B17" s="21" t="s">
        <v>10</v>
      </c>
      <c r="C17" s="20" t="s">
        <v>11</v>
      </c>
      <c r="D17" s="5"/>
    </row>
    <row r="18" spans="1:4" s="6" customFormat="1" x14ac:dyDescent="0.25">
      <c r="A18" s="5"/>
      <c r="B18" s="26" t="str">
        <f>IF(A18="","",VLOOKUP(A18,LISTA!$A$1:$B$221,2,0))</f>
        <v/>
      </c>
      <c r="C18" s="5"/>
      <c r="D18" s="5"/>
    </row>
    <row r="19" spans="1:4" s="6" customFormat="1" x14ac:dyDescent="0.25">
      <c r="A19" s="5"/>
      <c r="B19" s="26" t="str">
        <f>IF(A19="","",VLOOKUP(A19,LISTA!$A$1:$B$221,2,0))</f>
        <v/>
      </c>
      <c r="C19" s="5"/>
      <c r="D19" s="5"/>
    </row>
    <row r="20" spans="1:4" s="6" customFormat="1" x14ac:dyDescent="0.25">
      <c r="A20" s="5"/>
      <c r="B20" s="26" t="str">
        <f>IF(A20="","",VLOOKUP(A20,LISTA!$A$1:$B$221,2,0))</f>
        <v/>
      </c>
      <c r="C20" s="5"/>
      <c r="D20" s="5"/>
    </row>
    <row r="21" spans="1:4" s="6" customFormat="1" x14ac:dyDescent="0.25">
      <c r="A21" s="5"/>
      <c r="B21" s="26" t="str">
        <f>IF(A21="","",VLOOKUP(A21,LISTA!$A$1:$B$221,2,0))</f>
        <v/>
      </c>
      <c r="C21" s="5"/>
      <c r="D21" s="5"/>
    </row>
    <row r="22" spans="1:4" s="6" customFormat="1" x14ac:dyDescent="0.25">
      <c r="A22" s="5"/>
      <c r="B22" s="26" t="str">
        <f>IF(A22="","",VLOOKUP(A22,LISTA!$A$1:$B$221,2,0))</f>
        <v/>
      </c>
      <c r="C22" s="5"/>
      <c r="D22" s="5"/>
    </row>
    <row r="23" spans="1:4" s="6" customFormat="1" x14ac:dyDescent="0.25">
      <c r="A23" s="5"/>
      <c r="B23" s="26" t="str">
        <f>IF(A23="","",VLOOKUP(A23,LISTA!$A$1:$B$221,2,0))</f>
        <v/>
      </c>
      <c r="C23" s="5"/>
      <c r="D23" s="5"/>
    </row>
    <row r="24" spans="1:4" s="6" customFormat="1" x14ac:dyDescent="0.25">
      <c r="A24" s="5"/>
      <c r="B24" s="26" t="str">
        <f>IF(A24="","",VLOOKUP(A24,LISTA!$A$1:$B$221,2,0))</f>
        <v/>
      </c>
      <c r="C24" s="5"/>
      <c r="D24" s="5"/>
    </row>
    <row r="25" spans="1:4" s="6" customFormat="1" x14ac:dyDescent="0.25">
      <c r="A25" s="5"/>
      <c r="B25" s="26" t="str">
        <f>IF(A25="","",VLOOKUP(A25,LISTA!$A$1:$B$221,2,0))</f>
        <v/>
      </c>
      <c r="C25" s="5"/>
      <c r="D25" s="5"/>
    </row>
    <row r="26" spans="1:4" s="6" customFormat="1" x14ac:dyDescent="0.25">
      <c r="A26" s="5"/>
      <c r="B26" s="26" t="str">
        <f>IF(A26="","",VLOOKUP(A26,LISTA!$A$1:$B$221,2,0))</f>
        <v/>
      </c>
      <c r="C26" s="5"/>
      <c r="D26" s="5"/>
    </row>
    <row r="27" spans="1:4" s="6" customFormat="1" x14ac:dyDescent="0.25">
      <c r="A27" s="5"/>
      <c r="B27" s="26" t="str">
        <f>IF(A27="","",VLOOKUP(A27,LISTA!$A$1:$B$221,2,0))</f>
        <v/>
      </c>
      <c r="C27" s="5"/>
      <c r="D27" s="5"/>
    </row>
    <row r="28" spans="1:4" s="6" customFormat="1" x14ac:dyDescent="0.25">
      <c r="A28" s="5"/>
      <c r="B28" s="26" t="str">
        <f>IF(A28="","",VLOOKUP(A28,LISTA!$A$1:$B$221,2,0))</f>
        <v/>
      </c>
      <c r="C28" s="5"/>
      <c r="D28" s="5"/>
    </row>
    <row r="29" spans="1:4" s="6" customFormat="1" x14ac:dyDescent="0.25">
      <c r="A29" s="5"/>
      <c r="B29" s="26" t="str">
        <f>IF(A29="","",VLOOKUP(A29,LISTA!$A$1:$B$221,2,0))</f>
        <v/>
      </c>
      <c r="C29" s="5"/>
      <c r="D29" s="5"/>
    </row>
    <row r="30" spans="1:4" s="6" customFormat="1" x14ac:dyDescent="0.25">
      <c r="A30" s="5"/>
      <c r="B30" s="26" t="str">
        <f>IF(A30="","",VLOOKUP(A30,LISTA!$A$1:$B$221,2,0))</f>
        <v/>
      </c>
      <c r="C30" s="5"/>
      <c r="D30" s="5"/>
    </row>
    <row r="31" spans="1:4" s="6" customFormat="1" x14ac:dyDescent="0.25">
      <c r="A31" s="5"/>
      <c r="B31" s="26" t="str">
        <f>IF(A31="","",VLOOKUP(A31,LISTA!$A$1:$B$221,2,0))</f>
        <v/>
      </c>
      <c r="C31" s="5"/>
      <c r="D31" s="5"/>
    </row>
    <row r="32" spans="1:4" s="6" customFormat="1" x14ac:dyDescent="0.25">
      <c r="A32" s="5"/>
      <c r="B32" s="26" t="str">
        <f>IF(A32="","",VLOOKUP(A32,LISTA!$A$1:$B$221,2,0))</f>
        <v/>
      </c>
      <c r="C32" s="5"/>
      <c r="D32" s="5"/>
    </row>
    <row r="33" spans="1:4" s="6" customFormat="1" x14ac:dyDescent="0.25">
      <c r="A33" s="5"/>
      <c r="B33" s="26" t="str">
        <f>IF(A33="","",VLOOKUP(A33,LISTA!$A$1:$B$221,2,0))</f>
        <v/>
      </c>
      <c r="C33" s="5"/>
      <c r="D33" s="5"/>
    </row>
    <row r="34" spans="1:4" s="6" customFormat="1" x14ac:dyDescent="0.25">
      <c r="A34" s="5"/>
      <c r="B34" s="26" t="str">
        <f>IF(A34="","",VLOOKUP(A34,LISTA!$A$1:$B$221,2,0))</f>
        <v/>
      </c>
      <c r="C34" s="5"/>
      <c r="D34" s="5"/>
    </row>
    <row r="35" spans="1:4" s="6" customFormat="1" x14ac:dyDescent="0.25">
      <c r="A35" s="5"/>
      <c r="B35" s="26" t="str">
        <f>IF(A35="","",VLOOKUP(A35,LISTA!$A$1:$B$221,2,0))</f>
        <v/>
      </c>
      <c r="C35" s="5"/>
      <c r="D35" s="5"/>
    </row>
    <row r="36" spans="1:4" s="6" customFormat="1" x14ac:dyDescent="0.25">
      <c r="A36" s="5"/>
      <c r="B36" s="26" t="str">
        <f>IF(A36="","",VLOOKUP(A36,LISTA!$A$1:$B$221,2,0))</f>
        <v/>
      </c>
      <c r="C36" s="5"/>
      <c r="D36" s="5"/>
    </row>
    <row r="37" spans="1:4" s="6" customFormat="1" x14ac:dyDescent="0.25">
      <c r="A37" s="5"/>
      <c r="B37" s="26" t="str">
        <f>IF(A37="","",VLOOKUP(A37,LISTA!$A$1:$B$221,2,0))</f>
        <v/>
      </c>
      <c r="C37" s="5"/>
      <c r="D37" s="5"/>
    </row>
    <row r="38" spans="1:4" s="6" customFormat="1" x14ac:dyDescent="0.25">
      <c r="A38" s="5"/>
      <c r="B38" s="26" t="str">
        <f>IF(A38="","",VLOOKUP(A38,LISTA!$A$1:$B$221,2,0))</f>
        <v/>
      </c>
      <c r="C38" s="5"/>
      <c r="D38" s="5"/>
    </row>
    <row r="39" spans="1:4" s="6" customFormat="1" x14ac:dyDescent="0.25">
      <c r="A39" s="5"/>
      <c r="B39" s="26" t="str">
        <f>IF(A39="","",VLOOKUP(A39,LISTA!$A$1:$B$221,2,0))</f>
        <v/>
      </c>
      <c r="C39" s="5"/>
      <c r="D39" s="5"/>
    </row>
    <row r="40" spans="1:4" s="6" customFormat="1" x14ac:dyDescent="0.25">
      <c r="A40" s="5"/>
      <c r="B40" s="26" t="str">
        <f>IF(A40="","",VLOOKUP(A40,LISTA!$A$1:$B$221,2,0))</f>
        <v/>
      </c>
      <c r="C40" s="5"/>
      <c r="D40" s="5"/>
    </row>
    <row r="41" spans="1:4" s="6" customFormat="1" x14ac:dyDescent="0.25">
      <c r="A41" s="5"/>
      <c r="B41" s="26" t="str">
        <f>IF(A41="","",VLOOKUP(A41,LISTA!$A$1:$B$221,2,0))</f>
        <v/>
      </c>
      <c r="C41" s="5"/>
      <c r="D41" s="5"/>
    </row>
    <row r="42" spans="1:4" s="6" customFormat="1" x14ac:dyDescent="0.25">
      <c r="A42" s="5"/>
      <c r="B42" s="26" t="str">
        <f>IF(A42="","",VLOOKUP(A42,LISTA!$A$1:$B$221,2,0))</f>
        <v/>
      </c>
      <c r="C42" s="5"/>
      <c r="D42" s="5"/>
    </row>
    <row r="43" spans="1:4" s="6" customFormat="1" x14ac:dyDescent="0.25">
      <c r="A43" s="5"/>
      <c r="B43" s="26" t="str">
        <f>IF(A43="","",VLOOKUP(A43,LISTA!$A$1:$B$221,2,0))</f>
        <v/>
      </c>
      <c r="C43" s="5"/>
      <c r="D43" s="5"/>
    </row>
    <row r="44" spans="1:4" s="6" customFormat="1" x14ac:dyDescent="0.25">
      <c r="A44" s="5"/>
      <c r="B44" s="26" t="str">
        <f>IF(A44="","",VLOOKUP(A44,LISTA!$A$1:$B$221,2,0))</f>
        <v/>
      </c>
      <c r="C44" s="5"/>
      <c r="D44" s="5"/>
    </row>
    <row r="45" spans="1:4" s="6" customFormat="1" x14ac:dyDescent="0.25">
      <c r="A45" s="5"/>
      <c r="B45" s="26" t="str">
        <f>IF(A45="","",VLOOKUP(A45,LISTA!$A$1:$B$221,2,0))</f>
        <v/>
      </c>
      <c r="C45" s="5"/>
      <c r="D45" s="5"/>
    </row>
    <row r="46" spans="1:4" s="6" customFormat="1" x14ac:dyDescent="0.25">
      <c r="A46" s="5"/>
      <c r="B46" s="26" t="str">
        <f>IF(A46="","",VLOOKUP(A46,LISTA!$A$1:$B$221,2,0))</f>
        <v/>
      </c>
      <c r="C46" s="5"/>
      <c r="D46" s="5"/>
    </row>
    <row r="47" spans="1:4" s="6" customFormat="1" x14ac:dyDescent="0.25">
      <c r="A47" s="5"/>
      <c r="B47" s="26" t="str">
        <f>IF(A47="","",VLOOKUP(A47,LISTA!$A$1:$B$221,2,0))</f>
        <v/>
      </c>
      <c r="C47" s="5"/>
      <c r="D47" s="5"/>
    </row>
    <row r="48" spans="1:4" s="6" customFormat="1" x14ac:dyDescent="0.25">
      <c r="A48" s="5"/>
      <c r="B48" s="26" t="str">
        <f>IF(A48="","",VLOOKUP(A48,LISTA!$A$1:$B$221,2,0))</f>
        <v/>
      </c>
      <c r="C48" s="5"/>
      <c r="D48" s="5"/>
    </row>
    <row r="49" spans="1:4" s="6" customFormat="1" x14ac:dyDescent="0.25">
      <c r="A49" s="5"/>
      <c r="B49" s="26" t="str">
        <f>IF(A49="","",VLOOKUP(A49,LISTA!$A$1:$B$221,2,0))</f>
        <v/>
      </c>
      <c r="C49" s="5"/>
      <c r="D49" s="5"/>
    </row>
    <row r="50" spans="1:4" s="6" customFormat="1" x14ac:dyDescent="0.25">
      <c r="A50" s="5"/>
      <c r="B50" s="26" t="str">
        <f>IF(A50="","",VLOOKUP(A50,LISTA!$A$1:$B$221,2,0))</f>
        <v/>
      </c>
      <c r="C50" s="5"/>
      <c r="D50" s="5"/>
    </row>
    <row r="51" spans="1:4" s="6" customFormat="1" x14ac:dyDescent="0.25">
      <c r="A51" s="5"/>
      <c r="B51" s="26" t="str">
        <f>IF(A51="","",VLOOKUP(A51,LISTA!$A$1:$B$221,2,0))</f>
        <v/>
      </c>
      <c r="C51" s="5"/>
      <c r="D51" s="5"/>
    </row>
    <row r="52" spans="1:4" s="6" customFormat="1" x14ac:dyDescent="0.25">
      <c r="A52" s="5"/>
      <c r="B52" s="26" t="str">
        <f>IF(A52="","",VLOOKUP(A52,LISTA!$A$1:$B$221,2,0))</f>
        <v/>
      </c>
      <c r="C52" s="5"/>
      <c r="D52" s="5"/>
    </row>
    <row r="53" spans="1:4" s="6" customFormat="1" x14ac:dyDescent="0.25">
      <c r="A53" s="5"/>
      <c r="B53" s="26" t="str">
        <f>IF(A53="","",VLOOKUP(A53,LISTA!$A$1:$B$221,2,0))</f>
        <v/>
      </c>
      <c r="C53" s="5"/>
      <c r="D53" s="5"/>
    </row>
    <row r="54" spans="1:4" s="6" customFormat="1" x14ac:dyDescent="0.25">
      <c r="A54" s="5"/>
      <c r="B54" s="26" t="str">
        <f>IF(A54="","",VLOOKUP(A54,LISTA!$A$1:$B$221,2,0))</f>
        <v/>
      </c>
      <c r="C54" s="5"/>
      <c r="D54" s="5"/>
    </row>
    <row r="55" spans="1:4" s="6" customFormat="1" x14ac:dyDescent="0.25">
      <c r="A55" s="5"/>
      <c r="B55" s="26" t="str">
        <f>IF(A55="","",VLOOKUP(A55,LISTA!$A$1:$B$221,2,0))</f>
        <v/>
      </c>
      <c r="C55" s="5"/>
      <c r="D55" s="5"/>
    </row>
    <row r="56" spans="1:4" s="6" customFormat="1" x14ac:dyDescent="0.25">
      <c r="A56" s="5"/>
      <c r="B56" s="26" t="str">
        <f>IF(A56="","",VLOOKUP(A56,LISTA!$A$1:$B$221,2,0))</f>
        <v/>
      </c>
      <c r="C56" s="5"/>
      <c r="D56" s="5"/>
    </row>
    <row r="57" spans="1:4" s="6" customFormat="1" x14ac:dyDescent="0.25">
      <c r="A57" s="5"/>
      <c r="B57" s="26" t="str">
        <f>IF(A57="","",VLOOKUP(A57,LISTA!$A$1:$B$221,2,0))</f>
        <v/>
      </c>
      <c r="C57" s="5"/>
      <c r="D57" s="5"/>
    </row>
    <row r="58" spans="1:4" s="6" customFormat="1" x14ac:dyDescent="0.25">
      <c r="A58" s="5"/>
      <c r="B58" s="26" t="str">
        <f>IF(A58="","",VLOOKUP(A58,LISTA!$A$1:$B$221,2,0))</f>
        <v/>
      </c>
      <c r="C58" s="5"/>
      <c r="D58" s="5"/>
    </row>
    <row r="59" spans="1:4" s="6" customFormat="1" x14ac:dyDescent="0.25">
      <c r="A59" s="5"/>
      <c r="B59" s="26" t="str">
        <f>IF(A59="","",VLOOKUP(A59,LISTA!$A$1:$B$221,2,0))</f>
        <v/>
      </c>
      <c r="C59" s="5"/>
      <c r="D59" s="5"/>
    </row>
    <row r="60" spans="1:4" s="6" customFormat="1" x14ac:dyDescent="0.25">
      <c r="A60" s="5"/>
      <c r="B60" s="26" t="str">
        <f>IF(A60="","",VLOOKUP(A60,LISTA!$A$1:$B$221,2,0))</f>
        <v/>
      </c>
      <c r="C60" s="5"/>
      <c r="D60" s="5"/>
    </row>
    <row r="61" spans="1:4" s="6" customFormat="1" x14ac:dyDescent="0.25">
      <c r="A61" s="5"/>
      <c r="B61" s="26" t="str">
        <f>IF(A61="","",VLOOKUP(A61,LISTA!$A$1:$B$221,2,0))</f>
        <v/>
      </c>
      <c r="C61" s="5"/>
      <c r="D61" s="5"/>
    </row>
    <row r="62" spans="1:4" s="6" customFormat="1" x14ac:dyDescent="0.25">
      <c r="A62" s="5"/>
      <c r="B62" s="26" t="str">
        <f>IF(A62="","",VLOOKUP(A62,LISTA!$A$1:$B$221,2,0))</f>
        <v/>
      </c>
      <c r="C62" s="5"/>
      <c r="D62" s="5"/>
    </row>
    <row r="63" spans="1:4" s="6" customFormat="1" x14ac:dyDescent="0.25">
      <c r="A63" s="5"/>
      <c r="B63" s="26" t="str">
        <f>IF(A63="","",VLOOKUP(A63,LISTA!$A$1:$B$221,2,0))</f>
        <v/>
      </c>
      <c r="C63" s="5"/>
      <c r="D63" s="5"/>
    </row>
    <row r="64" spans="1:4" s="6" customFormat="1" x14ac:dyDescent="0.25">
      <c r="A64" s="5"/>
      <c r="B64" s="26" t="str">
        <f>IF(A64="","",VLOOKUP(A64,LISTA!$A$1:$B$221,2,0))</f>
        <v/>
      </c>
      <c r="C64" s="5"/>
      <c r="D64" s="5"/>
    </row>
    <row r="65" spans="1:4" s="6" customFormat="1" x14ac:dyDescent="0.25">
      <c r="A65" s="5"/>
      <c r="B65" s="26" t="str">
        <f>IF(A65="","",VLOOKUP(A65,LISTA!$A$1:$B$221,2,0))</f>
        <v/>
      </c>
      <c r="C65" s="5"/>
      <c r="D65" s="5"/>
    </row>
    <row r="66" spans="1:4" s="6" customFormat="1" x14ac:dyDescent="0.25">
      <c r="A66" s="5"/>
      <c r="B66" s="26" t="str">
        <f>IF(A66="","",VLOOKUP(A66,LISTA!$A$1:$B$221,2,0))</f>
        <v/>
      </c>
      <c r="C66" s="5"/>
      <c r="D66" s="5"/>
    </row>
    <row r="67" spans="1:4" s="6" customFormat="1" x14ac:dyDescent="0.25">
      <c r="A67" s="5"/>
      <c r="B67" s="26" t="str">
        <f>IF(A67="","",VLOOKUP(A67,LISTA!$A$1:$B$221,2,0))</f>
        <v/>
      </c>
      <c r="C67" s="5"/>
      <c r="D67" s="5"/>
    </row>
    <row r="68" spans="1:4" s="6" customFormat="1" x14ac:dyDescent="0.25">
      <c r="A68" s="5"/>
      <c r="B68" s="26" t="str">
        <f>IF(A68="","",VLOOKUP(A68,LISTA!$A$1:$B$221,2,0))</f>
        <v/>
      </c>
      <c r="C68" s="5"/>
      <c r="D68" s="5"/>
    </row>
    <row r="69" spans="1:4" s="6" customFormat="1" x14ac:dyDescent="0.25">
      <c r="A69" s="5"/>
      <c r="B69" s="26" t="str">
        <f>IF(A69="","",VLOOKUP(A69,LISTA!$A$1:$B$221,2,0))</f>
        <v/>
      </c>
      <c r="C69" s="5"/>
      <c r="D69" s="5"/>
    </row>
    <row r="70" spans="1:4" s="6" customFormat="1" x14ac:dyDescent="0.25">
      <c r="A70" s="5"/>
      <c r="B70" s="26" t="str">
        <f>IF(A70="","",VLOOKUP(A70,LISTA!$A$1:$B$221,2,0))</f>
        <v/>
      </c>
      <c r="C70" s="5"/>
      <c r="D70" s="5"/>
    </row>
    <row r="71" spans="1:4" s="6" customFormat="1" x14ac:dyDescent="0.25">
      <c r="A71" s="5"/>
      <c r="B71" s="26" t="str">
        <f>IF(A71="","",VLOOKUP(A71,LISTA!$A$1:$B$221,2,0))</f>
        <v/>
      </c>
      <c r="C71" s="5"/>
      <c r="D71" s="5"/>
    </row>
    <row r="72" spans="1:4" s="6" customFormat="1" x14ac:dyDescent="0.25">
      <c r="A72" s="5"/>
      <c r="B72" s="26" t="str">
        <f>IF(A72="","",VLOOKUP(A72,LISTA!$A$1:$B$221,2,0))</f>
        <v/>
      </c>
      <c r="C72" s="5"/>
      <c r="D72" s="5"/>
    </row>
    <row r="73" spans="1:4" s="6" customFormat="1" x14ac:dyDescent="0.25">
      <c r="A73" s="5"/>
      <c r="B73" s="26" t="str">
        <f>IF(A73="","",VLOOKUP(A73,LISTA!$A$1:$B$221,2,0))</f>
        <v/>
      </c>
      <c r="C73" s="5"/>
      <c r="D73" s="5"/>
    </row>
    <row r="74" spans="1:4" s="6" customFormat="1" x14ac:dyDescent="0.25">
      <c r="A74" s="5"/>
      <c r="B74" s="26" t="str">
        <f>IF(A74="","",VLOOKUP(A74,LISTA!$A$1:$B$221,2,0))</f>
        <v/>
      </c>
      <c r="C74" s="5"/>
      <c r="D74" s="5"/>
    </row>
    <row r="75" spans="1:4" s="6" customFormat="1" x14ac:dyDescent="0.25">
      <c r="A75" s="5"/>
      <c r="B75" s="26" t="str">
        <f>IF(A75="","",VLOOKUP(A75,LISTA!$A$1:$B$221,2,0))</f>
        <v/>
      </c>
      <c r="C75" s="5"/>
      <c r="D75" s="5"/>
    </row>
    <row r="76" spans="1:4" s="6" customFormat="1" x14ac:dyDescent="0.25">
      <c r="A76" s="5"/>
      <c r="B76" s="26" t="str">
        <f>IF(A76="","",VLOOKUP(A76,LISTA!$A$1:$B$221,2,0))</f>
        <v/>
      </c>
      <c r="C76" s="5"/>
      <c r="D76" s="5"/>
    </row>
    <row r="77" spans="1:4" s="6" customFormat="1" x14ac:dyDescent="0.25">
      <c r="A77" s="5"/>
      <c r="B77" s="26" t="str">
        <f>IF(A77="","",VLOOKUP(A77,LISTA!$A$1:$B$221,2,0))</f>
        <v/>
      </c>
      <c r="C77" s="5"/>
      <c r="D77" s="5"/>
    </row>
    <row r="78" spans="1:4" s="6" customFormat="1" x14ac:dyDescent="0.25">
      <c r="A78" s="5"/>
      <c r="B78" s="26" t="str">
        <f>IF(A78="","",VLOOKUP(A78,LISTA!$A$1:$B$221,2,0))</f>
        <v/>
      </c>
      <c r="C78" s="5"/>
      <c r="D78" s="5"/>
    </row>
    <row r="79" spans="1:4" s="6" customFormat="1" x14ac:dyDescent="0.25">
      <c r="A79" s="5"/>
      <c r="B79" s="26" t="str">
        <f>IF(A79="","",VLOOKUP(A79,LISTA!$A$1:$B$221,2,0))</f>
        <v/>
      </c>
      <c r="C79" s="5"/>
      <c r="D79" s="5"/>
    </row>
    <row r="80" spans="1:4" s="6" customFormat="1" x14ac:dyDescent="0.25">
      <c r="A80" s="5"/>
      <c r="B80" s="26" t="str">
        <f>IF(A80="","",VLOOKUP(A80,LISTA!$A$1:$B$221,2,0))</f>
        <v/>
      </c>
      <c r="C80" s="5"/>
      <c r="D80" s="5"/>
    </row>
    <row r="81" spans="1:4" s="6" customFormat="1" x14ac:dyDescent="0.25">
      <c r="A81" s="5"/>
      <c r="B81" s="26" t="str">
        <f>IF(A81="","",VLOOKUP(A81,LISTA!$A$1:$B$221,2,0))</f>
        <v/>
      </c>
      <c r="C81" s="5"/>
      <c r="D81" s="5"/>
    </row>
    <row r="82" spans="1:4" s="6" customFormat="1" x14ac:dyDescent="0.25">
      <c r="A82" s="5"/>
      <c r="B82" s="26" t="str">
        <f>IF(A82="","",VLOOKUP(A82,LISTA!$A$1:$B$221,2,0))</f>
        <v/>
      </c>
      <c r="C82" s="5"/>
      <c r="D82" s="5"/>
    </row>
    <row r="83" spans="1:4" s="6" customFormat="1" x14ac:dyDescent="0.25">
      <c r="A83" s="5"/>
      <c r="B83" s="26" t="str">
        <f>IF(A83="","",VLOOKUP(A83,LISTA!$A$1:$B$221,2,0))</f>
        <v/>
      </c>
      <c r="C83" s="5"/>
      <c r="D83" s="5"/>
    </row>
    <row r="84" spans="1:4" s="6" customFormat="1" x14ac:dyDescent="0.25">
      <c r="A84" s="5"/>
      <c r="B84" s="26" t="str">
        <f>IF(A84="","",VLOOKUP(A84,LISTA!$A$1:$B$221,2,0))</f>
        <v/>
      </c>
      <c r="C84" s="5"/>
      <c r="D84" s="5"/>
    </row>
    <row r="85" spans="1:4" s="6" customFormat="1" x14ac:dyDescent="0.25">
      <c r="A85" s="5"/>
      <c r="B85" s="26" t="str">
        <f>IF(A85="","",VLOOKUP(A85,LISTA!$A$1:$B$221,2,0))</f>
        <v/>
      </c>
      <c r="C85" s="5"/>
      <c r="D85" s="5"/>
    </row>
    <row r="86" spans="1:4" s="6" customFormat="1" x14ac:dyDescent="0.25">
      <c r="A86" s="5"/>
      <c r="B86" s="26" t="str">
        <f>IF(A86="","",VLOOKUP(A86,LISTA!$A$1:$B$221,2,0))</f>
        <v/>
      </c>
      <c r="C86" s="5"/>
      <c r="D86" s="5"/>
    </row>
    <row r="87" spans="1:4" s="6" customFormat="1" x14ac:dyDescent="0.25">
      <c r="A87" s="5"/>
      <c r="B87" s="26" t="str">
        <f>IF(A87="","",VLOOKUP(A87,LISTA!$A$1:$B$221,2,0))</f>
        <v/>
      </c>
      <c r="C87" s="5"/>
      <c r="D87" s="5"/>
    </row>
    <row r="88" spans="1:4" s="6" customFormat="1" x14ac:dyDescent="0.25">
      <c r="A88" s="5"/>
      <c r="B88" s="26" t="str">
        <f>IF(A88="","",VLOOKUP(A88,LISTA!$A$1:$B$221,2,0))</f>
        <v/>
      </c>
      <c r="C88" s="5"/>
      <c r="D88" s="5"/>
    </row>
    <row r="89" spans="1:4" s="6" customFormat="1" x14ac:dyDescent="0.25">
      <c r="A89" s="5"/>
      <c r="B89" s="26" t="str">
        <f>IF(A89="","",VLOOKUP(A89,LISTA!$A$1:$B$221,2,0))</f>
        <v/>
      </c>
      <c r="C89" s="5"/>
      <c r="D89" s="5"/>
    </row>
    <row r="90" spans="1:4" s="6" customFormat="1" x14ac:dyDescent="0.25">
      <c r="A90" s="5"/>
      <c r="B90" s="26" t="str">
        <f>IF(A90="","",VLOOKUP(A90,LISTA!$A$1:$B$221,2,0))</f>
        <v/>
      </c>
      <c r="C90" s="5"/>
      <c r="D90" s="5"/>
    </row>
    <row r="91" spans="1:4" s="6" customFormat="1" x14ac:dyDescent="0.25">
      <c r="A91" s="5"/>
      <c r="B91" s="26" t="str">
        <f>IF(A91="","",VLOOKUP(A91,LISTA!$A$1:$B$221,2,0))</f>
        <v/>
      </c>
      <c r="C91" s="5"/>
      <c r="D91" s="5"/>
    </row>
    <row r="92" spans="1:4" s="6" customFormat="1" x14ac:dyDescent="0.25">
      <c r="A92" s="5"/>
      <c r="B92" s="26" t="str">
        <f>IF(A92="","",VLOOKUP(A92,LISTA!$A$1:$B$221,2,0))</f>
        <v/>
      </c>
      <c r="C92" s="5"/>
      <c r="D92" s="5"/>
    </row>
    <row r="93" spans="1:4" s="6" customFormat="1" x14ac:dyDescent="0.25">
      <c r="A93" s="5"/>
      <c r="B93" s="26" t="str">
        <f>IF(A93="","",VLOOKUP(A93,LISTA!$A$1:$B$221,2,0))</f>
        <v/>
      </c>
      <c r="C93" s="5"/>
      <c r="D93" s="5"/>
    </row>
    <row r="94" spans="1:4" s="6" customFormat="1" x14ac:dyDescent="0.25">
      <c r="A94" s="5"/>
      <c r="B94" s="26" t="str">
        <f>IF(A94="","",VLOOKUP(A94,LISTA!$A$1:$B$221,2,0))</f>
        <v/>
      </c>
      <c r="C94" s="5"/>
      <c r="D94" s="5"/>
    </row>
    <row r="95" spans="1:4" s="6" customFormat="1" x14ac:dyDescent="0.25">
      <c r="A95" s="5"/>
      <c r="B95" s="26" t="str">
        <f>IF(A95="","",VLOOKUP(A95,LISTA!$A$1:$B$221,2,0))</f>
        <v/>
      </c>
      <c r="C95" s="5"/>
      <c r="D95" s="5"/>
    </row>
    <row r="96" spans="1:4" s="6" customFormat="1" x14ac:dyDescent="0.25">
      <c r="A96" s="5"/>
      <c r="B96" s="26" t="str">
        <f>IF(A96="","",VLOOKUP(A96,LISTA!$A$1:$B$221,2,0))</f>
        <v/>
      </c>
      <c r="C96" s="5"/>
      <c r="D96" s="5"/>
    </row>
    <row r="97" spans="1:4" s="6" customFormat="1" x14ac:dyDescent="0.25">
      <c r="A97" s="5"/>
      <c r="B97" s="26" t="str">
        <f>IF(A97="","",VLOOKUP(A97,LISTA!$A$1:$B$221,2,0))</f>
        <v/>
      </c>
      <c r="C97" s="5"/>
      <c r="D97" s="5"/>
    </row>
    <row r="98" spans="1:4" s="6" customFormat="1" x14ac:dyDescent="0.25">
      <c r="A98" s="5"/>
      <c r="B98" s="26" t="str">
        <f>IF(A98="","",VLOOKUP(A98,LISTA!$A$1:$B$221,2,0))</f>
        <v/>
      </c>
      <c r="C98" s="5"/>
      <c r="D98" s="5"/>
    </row>
    <row r="99" spans="1:4" s="6" customFormat="1" x14ac:dyDescent="0.25">
      <c r="A99" s="5"/>
      <c r="B99" s="26" t="str">
        <f>IF(A99="","",VLOOKUP(A99,LISTA!$A$1:$B$221,2,0))</f>
        <v/>
      </c>
      <c r="C99" s="5"/>
      <c r="D99" s="5"/>
    </row>
    <row r="100" spans="1:4" s="6" customFormat="1" x14ac:dyDescent="0.25">
      <c r="A100" s="5"/>
      <c r="B100" s="26" t="str">
        <f>IF(A100="","",VLOOKUP(A100,LISTA!$A$1:$B$221,2,0))</f>
        <v/>
      </c>
      <c r="C100" s="5"/>
      <c r="D100" s="5"/>
    </row>
    <row r="101" spans="1:4" s="6" customFormat="1" x14ac:dyDescent="0.25">
      <c r="A101" s="5"/>
      <c r="B101" s="26" t="str">
        <f>IF(A101="","",VLOOKUP(A101,LISTA!$A$1:$B$221,2,0))</f>
        <v/>
      </c>
      <c r="C101" s="5"/>
      <c r="D101" s="5"/>
    </row>
    <row r="102" spans="1:4" s="6" customFormat="1" x14ac:dyDescent="0.25">
      <c r="A102" s="5"/>
      <c r="B102" s="26" t="str">
        <f>IF(A102="","",VLOOKUP(A102,LISTA!$A$1:$B$221,2,0))</f>
        <v/>
      </c>
      <c r="C102" s="5"/>
      <c r="D102" s="5"/>
    </row>
    <row r="103" spans="1:4" s="6" customFormat="1" x14ac:dyDescent="0.25">
      <c r="A103" s="5"/>
      <c r="B103" s="26" t="str">
        <f>IF(A103="","",VLOOKUP(A103,LISTA!$A$1:$B$221,2,0))</f>
        <v/>
      </c>
      <c r="C103" s="5"/>
      <c r="D103" s="5"/>
    </row>
    <row r="104" spans="1:4" s="6" customFormat="1" x14ac:dyDescent="0.25">
      <c r="A104" s="5"/>
      <c r="B104" s="26" t="str">
        <f>IF(A104="","",VLOOKUP(A104,LISTA!$A$1:$B$221,2,0))</f>
        <v/>
      </c>
      <c r="C104" s="5"/>
      <c r="D104" s="5"/>
    </row>
    <row r="105" spans="1:4" s="6" customFormat="1" x14ac:dyDescent="0.25">
      <c r="A105" s="5"/>
      <c r="B105" s="26" t="str">
        <f>IF(A105="","",VLOOKUP(A105,LISTA!$A$1:$B$221,2,0))</f>
        <v/>
      </c>
      <c r="C105" s="5"/>
      <c r="D105" s="5"/>
    </row>
    <row r="106" spans="1:4" s="6" customFormat="1" x14ac:dyDescent="0.25">
      <c r="A106" s="5"/>
      <c r="B106" s="26" t="str">
        <f>IF(A106="","",VLOOKUP(A106,LISTA!$A$1:$B$221,2,0))</f>
        <v/>
      </c>
      <c r="C106" s="5"/>
      <c r="D106" s="5"/>
    </row>
    <row r="107" spans="1:4" s="6" customFormat="1" x14ac:dyDescent="0.25">
      <c r="A107" s="5"/>
      <c r="B107" s="26" t="str">
        <f>IF(A107="","",VLOOKUP(A107,LISTA!$A$1:$B$221,2,0))</f>
        <v/>
      </c>
      <c r="C107" s="5"/>
      <c r="D107" s="5"/>
    </row>
    <row r="108" spans="1:4" s="6" customFormat="1" x14ac:dyDescent="0.25">
      <c r="A108" s="5"/>
      <c r="B108" s="26" t="str">
        <f>IF(A108="","",VLOOKUP(A108,LISTA!$A$1:$B$221,2,0))</f>
        <v/>
      </c>
      <c r="C108" s="5"/>
      <c r="D108" s="5"/>
    </row>
    <row r="109" spans="1:4" s="6" customFormat="1" x14ac:dyDescent="0.25">
      <c r="A109" s="5"/>
      <c r="B109" s="26" t="str">
        <f>IF(A109="","",VLOOKUP(A109,LISTA!$A$1:$B$221,2,0))</f>
        <v/>
      </c>
      <c r="C109" s="5"/>
      <c r="D109" s="5"/>
    </row>
    <row r="110" spans="1:4" s="6" customFormat="1" x14ac:dyDescent="0.25">
      <c r="A110" s="5"/>
      <c r="B110" s="26" t="str">
        <f>IF(A110="","",VLOOKUP(A110,LISTA!$A$1:$B$221,2,0))</f>
        <v/>
      </c>
      <c r="C110" s="5"/>
      <c r="D110" s="5"/>
    </row>
    <row r="111" spans="1:4" s="6" customFormat="1" x14ac:dyDescent="0.25">
      <c r="A111" s="5"/>
      <c r="B111" s="26" t="str">
        <f>IF(A111="","",VLOOKUP(A111,LISTA!$A$1:$B$221,2,0))</f>
        <v/>
      </c>
      <c r="C111" s="5"/>
      <c r="D111" s="5"/>
    </row>
    <row r="112" spans="1:4" s="6" customFormat="1" x14ac:dyDescent="0.25">
      <c r="A112" s="5"/>
      <c r="B112" s="26" t="str">
        <f>IF(A112="","",VLOOKUP(A112,LISTA!$A$1:$B$221,2,0))</f>
        <v/>
      </c>
      <c r="C112" s="5"/>
      <c r="D112" s="5"/>
    </row>
    <row r="113" spans="1:4" s="6" customFormat="1" x14ac:dyDescent="0.25">
      <c r="A113" s="5"/>
      <c r="B113" s="26" t="str">
        <f>IF(A113="","",VLOOKUP(A113,LISTA!$A$1:$B$221,2,0))</f>
        <v/>
      </c>
      <c r="C113" s="5"/>
      <c r="D113" s="5"/>
    </row>
    <row r="114" spans="1:4" s="6" customFormat="1" x14ac:dyDescent="0.25">
      <c r="A114" s="5"/>
      <c r="B114" s="26" t="str">
        <f>IF(A114="","",VLOOKUP(A114,LISTA!$A$1:$B$221,2,0))</f>
        <v/>
      </c>
      <c r="C114" s="5"/>
      <c r="D114" s="5"/>
    </row>
    <row r="115" spans="1:4" s="6" customFormat="1" x14ac:dyDescent="0.25">
      <c r="A115" s="5"/>
      <c r="B115" s="26" t="str">
        <f>IF(A115="","",VLOOKUP(A115,LISTA!$A$1:$B$221,2,0))</f>
        <v/>
      </c>
      <c r="C115" s="5"/>
      <c r="D115" s="5"/>
    </row>
    <row r="116" spans="1:4" s="6" customFormat="1" x14ac:dyDescent="0.25">
      <c r="A116" s="5"/>
      <c r="B116" s="26" t="str">
        <f>IF(A116="","",VLOOKUP(A116,LISTA!$A$1:$B$221,2,0))</f>
        <v/>
      </c>
      <c r="C116" s="5"/>
      <c r="D116" s="5"/>
    </row>
    <row r="117" spans="1:4" s="6" customFormat="1" x14ac:dyDescent="0.25">
      <c r="A117" s="5"/>
      <c r="B117" s="26" t="str">
        <f>IF(A117="","",VLOOKUP(A117,LISTA!$A$1:$B$221,2,0))</f>
        <v/>
      </c>
      <c r="C117" s="5"/>
      <c r="D117" s="5"/>
    </row>
    <row r="118" spans="1:4" s="6" customFormat="1" x14ac:dyDescent="0.25">
      <c r="A118" s="5"/>
      <c r="B118" s="26" t="str">
        <f>IF(A118="","",VLOOKUP(A118,LISTA!$A$1:$B$221,2,0))</f>
        <v/>
      </c>
      <c r="C118" s="5"/>
      <c r="D118" s="5"/>
    </row>
    <row r="119" spans="1:4" s="6" customFormat="1" x14ac:dyDescent="0.25">
      <c r="A119" s="5"/>
      <c r="B119" s="26" t="str">
        <f>IF(A119="","",VLOOKUP(A119,LISTA!$A$1:$B$221,2,0))</f>
        <v/>
      </c>
      <c r="C119" s="5"/>
      <c r="D119" s="5"/>
    </row>
    <row r="120" spans="1:4" s="6" customFormat="1" x14ac:dyDescent="0.25">
      <c r="A120" s="5"/>
      <c r="B120" s="26" t="str">
        <f>IF(A120="","",VLOOKUP(A120,LISTA!$A$1:$B$221,2,0))</f>
        <v/>
      </c>
      <c r="C120" s="5"/>
      <c r="D120" s="5"/>
    </row>
    <row r="121" spans="1:4" s="6" customFormat="1" x14ac:dyDescent="0.25">
      <c r="A121" s="5"/>
      <c r="B121" s="26" t="str">
        <f>IF(A121="","",VLOOKUP(A121,LISTA!$A$1:$B$221,2,0))</f>
        <v/>
      </c>
      <c r="C121" s="5"/>
      <c r="D121" s="5"/>
    </row>
    <row r="122" spans="1:4" s="6" customFormat="1" x14ac:dyDescent="0.25">
      <c r="A122" s="5"/>
      <c r="B122" s="26" t="str">
        <f>IF(A122="","",VLOOKUP(A122,LISTA!$A$1:$B$221,2,0))</f>
        <v/>
      </c>
      <c r="C122" s="5"/>
      <c r="D122" s="5"/>
    </row>
    <row r="123" spans="1:4" s="6" customFormat="1" x14ac:dyDescent="0.25">
      <c r="A123" s="5"/>
      <c r="B123" s="26" t="str">
        <f>IF(A123="","",VLOOKUP(A123,LISTA!$A$1:$B$221,2,0))</f>
        <v/>
      </c>
      <c r="C123" s="5"/>
      <c r="D123" s="5"/>
    </row>
    <row r="124" spans="1:4" s="6" customFormat="1" x14ac:dyDescent="0.25">
      <c r="A124" s="5"/>
      <c r="B124" s="26" t="str">
        <f>IF(A124="","",VLOOKUP(A124,LISTA!$A$1:$B$221,2,0))</f>
        <v/>
      </c>
      <c r="C124" s="5"/>
      <c r="D124" s="5"/>
    </row>
    <row r="125" spans="1:4" s="6" customFormat="1" x14ac:dyDescent="0.25">
      <c r="A125" s="5"/>
      <c r="B125" s="26" t="str">
        <f>IF(A125="","",VLOOKUP(A125,LISTA!$A$1:$B$221,2,0))</f>
        <v/>
      </c>
      <c r="C125" s="5"/>
      <c r="D125" s="5"/>
    </row>
    <row r="126" spans="1:4" s="6" customFormat="1" x14ac:dyDescent="0.25">
      <c r="A126" s="5"/>
      <c r="B126" s="26" t="str">
        <f>IF(A126="","",VLOOKUP(A126,LISTA!$A$1:$B$221,2,0))</f>
        <v/>
      </c>
      <c r="C126" s="5"/>
      <c r="D126" s="5"/>
    </row>
    <row r="127" spans="1:4" s="6" customFormat="1" x14ac:dyDescent="0.25">
      <c r="A127" s="5"/>
      <c r="B127" s="26" t="str">
        <f>IF(A127="","",VLOOKUP(A127,LISTA!$A$1:$B$221,2,0))</f>
        <v/>
      </c>
      <c r="C127" s="5"/>
      <c r="D127" s="5"/>
    </row>
    <row r="128" spans="1:4" s="6" customFormat="1" x14ac:dyDescent="0.25">
      <c r="A128" s="5"/>
      <c r="B128" s="26" t="str">
        <f>IF(A128="","",VLOOKUP(A128,LISTA!$A$1:$B$221,2,0))</f>
        <v/>
      </c>
      <c r="C128" s="5"/>
      <c r="D128" s="5"/>
    </row>
    <row r="129" spans="1:4" s="6" customFormat="1" x14ac:dyDescent="0.25">
      <c r="A129" s="5"/>
      <c r="B129" s="26" t="str">
        <f>IF(A129="","",VLOOKUP(A129,LISTA!$A$1:$B$221,2,0))</f>
        <v/>
      </c>
      <c r="C129" s="5"/>
      <c r="D129" s="5"/>
    </row>
    <row r="130" spans="1:4" s="6" customFormat="1" x14ac:dyDescent="0.25">
      <c r="A130" s="5"/>
      <c r="B130" s="26" t="str">
        <f>IF(A130="","",VLOOKUP(A130,LISTA!$A$1:$B$221,2,0))</f>
        <v/>
      </c>
      <c r="C130" s="5"/>
      <c r="D130" s="5"/>
    </row>
    <row r="131" spans="1:4" s="6" customFormat="1" x14ac:dyDescent="0.25">
      <c r="A131" s="5"/>
      <c r="B131" s="26" t="str">
        <f>IF(A131="","",VLOOKUP(A131,LISTA!$A$1:$B$221,2,0))</f>
        <v/>
      </c>
      <c r="C131" s="5"/>
      <c r="D131" s="5"/>
    </row>
    <row r="132" spans="1:4" s="6" customFormat="1" x14ac:dyDescent="0.25">
      <c r="A132" s="5"/>
      <c r="B132" s="26" t="str">
        <f>IF(A132="","",VLOOKUP(A132,LISTA!$A$1:$B$221,2,0))</f>
        <v/>
      </c>
      <c r="C132" s="5"/>
      <c r="D132" s="5"/>
    </row>
    <row r="133" spans="1:4" s="6" customFormat="1" x14ac:dyDescent="0.25">
      <c r="A133" s="5"/>
      <c r="B133" s="26" t="str">
        <f>IF(A133="","",VLOOKUP(A133,LISTA!$A$1:$B$221,2,0))</f>
        <v/>
      </c>
      <c r="C133" s="5"/>
      <c r="D133" s="5"/>
    </row>
    <row r="134" spans="1:4" s="6" customFormat="1" x14ac:dyDescent="0.25">
      <c r="A134" s="5"/>
      <c r="B134" s="26" t="str">
        <f>IF(A134="","",VLOOKUP(A134,LISTA!$A$1:$B$221,2,0))</f>
        <v/>
      </c>
      <c r="C134" s="5"/>
      <c r="D134" s="5"/>
    </row>
    <row r="135" spans="1:4" s="6" customFormat="1" x14ac:dyDescent="0.25">
      <c r="A135" s="5"/>
      <c r="B135" s="26" t="str">
        <f>IF(A135="","",VLOOKUP(A135,LISTA!$A$1:$B$221,2,0))</f>
        <v/>
      </c>
      <c r="C135" s="5"/>
      <c r="D135" s="5"/>
    </row>
    <row r="136" spans="1:4" s="6" customFormat="1" x14ac:dyDescent="0.25">
      <c r="A136" s="5"/>
      <c r="B136" s="26" t="str">
        <f>IF(A136="","",VLOOKUP(A136,LISTA!$A$1:$B$221,2,0))</f>
        <v/>
      </c>
      <c r="C136" s="5"/>
      <c r="D136" s="5"/>
    </row>
    <row r="137" spans="1:4" s="6" customFormat="1" x14ac:dyDescent="0.25">
      <c r="A137" s="5"/>
      <c r="B137" s="26" t="str">
        <f>IF(A137="","",VLOOKUP(A137,LISTA!$A$1:$B$221,2,0))</f>
        <v/>
      </c>
      <c r="C137" s="5"/>
      <c r="D137" s="5"/>
    </row>
    <row r="138" spans="1:4" s="6" customFormat="1" x14ac:dyDescent="0.25">
      <c r="A138" s="5"/>
      <c r="B138" s="26" t="str">
        <f>IF(A138="","",VLOOKUP(A138,LISTA!$A$1:$B$221,2,0))</f>
        <v/>
      </c>
      <c r="C138" s="5"/>
      <c r="D138" s="5"/>
    </row>
    <row r="139" spans="1:4" s="6" customFormat="1" x14ac:dyDescent="0.25">
      <c r="A139" s="5"/>
      <c r="B139" s="26" t="str">
        <f>IF(A139="","",VLOOKUP(A139,LISTA!$A$1:$B$221,2,0))</f>
        <v/>
      </c>
      <c r="C139" s="5"/>
      <c r="D139" s="5"/>
    </row>
    <row r="140" spans="1:4" s="6" customFormat="1" x14ac:dyDescent="0.25">
      <c r="A140" s="5"/>
      <c r="B140" s="26" t="str">
        <f>IF(A140="","",VLOOKUP(A140,LISTA!$A$1:$B$221,2,0))</f>
        <v/>
      </c>
      <c r="C140" s="5"/>
      <c r="D140" s="5"/>
    </row>
    <row r="141" spans="1:4" s="6" customFormat="1" x14ac:dyDescent="0.25">
      <c r="A141" s="5"/>
      <c r="B141" s="26" t="str">
        <f>IF(A141="","",VLOOKUP(A141,LISTA!$A$1:$B$221,2,0))</f>
        <v/>
      </c>
      <c r="C141" s="5"/>
      <c r="D141" s="5"/>
    </row>
    <row r="142" spans="1:4" s="6" customFormat="1" x14ac:dyDescent="0.25">
      <c r="A142" s="5"/>
      <c r="B142" s="26" t="str">
        <f>IF(A142="","",VLOOKUP(A142,LISTA!$A$1:$B$221,2,0))</f>
        <v/>
      </c>
      <c r="C142" s="5"/>
      <c r="D142" s="5"/>
    </row>
    <row r="143" spans="1:4" s="6" customFormat="1" x14ac:dyDescent="0.25">
      <c r="A143" s="5"/>
      <c r="B143" s="26" t="str">
        <f>IF(A143="","",VLOOKUP(A143,LISTA!$A$1:$B$221,2,0))</f>
        <v/>
      </c>
      <c r="C143" s="5"/>
      <c r="D143" s="5"/>
    </row>
    <row r="144" spans="1:4" s="6" customFormat="1" x14ac:dyDescent="0.25">
      <c r="A144" s="5"/>
      <c r="B144" s="26" t="str">
        <f>IF(A144="","",VLOOKUP(A144,LISTA!$A$1:$B$221,2,0))</f>
        <v/>
      </c>
      <c r="C144" s="5"/>
      <c r="D144" s="5"/>
    </row>
    <row r="145" spans="1:4" s="6" customFormat="1" x14ac:dyDescent="0.25">
      <c r="A145" s="5"/>
      <c r="B145" s="26" t="str">
        <f>IF(A145="","",VLOOKUP(A145,LISTA!$A$1:$B$221,2,0))</f>
        <v/>
      </c>
      <c r="C145" s="5"/>
      <c r="D145" s="5"/>
    </row>
    <row r="146" spans="1:4" s="6" customFormat="1" x14ac:dyDescent="0.25">
      <c r="A146" s="5"/>
      <c r="B146" s="26" t="str">
        <f>IF(A146="","",VLOOKUP(A146,LISTA!$A$1:$B$221,2,0))</f>
        <v/>
      </c>
      <c r="C146" s="5"/>
      <c r="D146" s="5"/>
    </row>
    <row r="147" spans="1:4" s="6" customFormat="1" x14ac:dyDescent="0.25">
      <c r="A147" s="5"/>
      <c r="B147" s="26" t="str">
        <f>IF(A147="","",VLOOKUP(A147,LISTA!$A$1:$B$221,2,0))</f>
        <v/>
      </c>
      <c r="C147" s="5"/>
      <c r="D147" s="5"/>
    </row>
    <row r="148" spans="1:4" s="6" customFormat="1" x14ac:dyDescent="0.25">
      <c r="A148" s="5"/>
      <c r="B148" s="26" t="str">
        <f>IF(A148="","",VLOOKUP(A148,LISTA!$A$1:$B$221,2,0))</f>
        <v/>
      </c>
      <c r="C148" s="5"/>
      <c r="D148" s="5"/>
    </row>
    <row r="149" spans="1:4" s="6" customFormat="1" x14ac:dyDescent="0.25">
      <c r="A149" s="5"/>
      <c r="B149" s="26" t="str">
        <f>IF(A149="","",VLOOKUP(A149,LISTA!$A$1:$B$221,2,0))</f>
        <v/>
      </c>
      <c r="C149" s="5"/>
      <c r="D149" s="5"/>
    </row>
    <row r="150" spans="1:4" s="6" customFormat="1" x14ac:dyDescent="0.25">
      <c r="A150" s="5"/>
      <c r="B150" s="26" t="str">
        <f>IF(A150="","",VLOOKUP(A150,LISTA!$A$1:$B$221,2,0))</f>
        <v/>
      </c>
      <c r="C150" s="5"/>
      <c r="D150" s="5"/>
    </row>
    <row r="151" spans="1:4" s="6" customFormat="1" x14ac:dyDescent="0.25">
      <c r="A151" s="5"/>
      <c r="B151" s="26" t="str">
        <f>IF(A151="","",VLOOKUP(A151,LISTA!$A$1:$B$221,2,0))</f>
        <v/>
      </c>
      <c r="C151" s="5"/>
      <c r="D151" s="5"/>
    </row>
    <row r="152" spans="1:4" s="6" customFormat="1" x14ac:dyDescent="0.25">
      <c r="A152" s="5"/>
      <c r="B152" s="26" t="str">
        <f>IF(A152="","",VLOOKUP(A152,LISTA!$A$1:$B$221,2,0))</f>
        <v/>
      </c>
      <c r="C152" s="5"/>
      <c r="D152" s="5"/>
    </row>
    <row r="153" spans="1:4" s="6" customFormat="1" x14ac:dyDescent="0.25">
      <c r="A153" s="5"/>
      <c r="B153" s="26" t="str">
        <f>IF(A153="","",VLOOKUP(A153,LISTA!$A$1:$B$221,2,0))</f>
        <v/>
      </c>
      <c r="C153" s="5"/>
      <c r="D153" s="5"/>
    </row>
    <row r="154" spans="1:4" s="6" customFormat="1" x14ac:dyDescent="0.25">
      <c r="A154" s="5"/>
      <c r="B154" s="26" t="str">
        <f>IF(A154="","",VLOOKUP(A154,LISTA!$A$1:$B$221,2,0))</f>
        <v/>
      </c>
      <c r="C154" s="5"/>
      <c r="D154" s="5"/>
    </row>
    <row r="155" spans="1:4" s="6" customFormat="1" x14ac:dyDescent="0.25">
      <c r="A155" s="5"/>
      <c r="B155" s="26" t="str">
        <f>IF(A155="","",VLOOKUP(A155,LISTA!$A$1:$B$221,2,0))</f>
        <v/>
      </c>
      <c r="C155" s="5"/>
      <c r="D155" s="5"/>
    </row>
    <row r="156" spans="1:4" s="6" customFormat="1" x14ac:dyDescent="0.25">
      <c r="A156" s="5"/>
      <c r="B156" s="26" t="str">
        <f>IF(A156="","",VLOOKUP(A156,LISTA!$A$1:$B$221,2,0))</f>
        <v/>
      </c>
      <c r="C156" s="5"/>
      <c r="D156" s="5"/>
    </row>
    <row r="157" spans="1:4" s="6" customFormat="1" x14ac:dyDescent="0.25">
      <c r="A157" s="5"/>
      <c r="B157" s="26" t="str">
        <f>IF(A157="","",VLOOKUP(A157,LISTA!$A$1:$B$221,2,0))</f>
        <v/>
      </c>
      <c r="C157" s="5"/>
      <c r="D157" s="5"/>
    </row>
    <row r="158" spans="1:4" s="6" customFormat="1" x14ac:dyDescent="0.25">
      <c r="A158" s="5"/>
      <c r="B158" s="26" t="str">
        <f>IF(A158="","",VLOOKUP(A158,LISTA!$A$1:$B$221,2,0))</f>
        <v/>
      </c>
      <c r="C158" s="5"/>
      <c r="D158" s="5"/>
    </row>
    <row r="159" spans="1:4" s="6" customFormat="1" x14ac:dyDescent="0.25">
      <c r="A159" s="5"/>
      <c r="B159" s="26" t="str">
        <f>IF(A159="","",VLOOKUP(A159,LISTA!$A$1:$B$221,2,0))</f>
        <v/>
      </c>
      <c r="C159" s="5"/>
      <c r="D159" s="5"/>
    </row>
    <row r="160" spans="1:4" s="6" customFormat="1" x14ac:dyDescent="0.25">
      <c r="A160" s="5"/>
      <c r="B160" s="26" t="str">
        <f>IF(A160="","",VLOOKUP(A160,LISTA!$A$1:$B$221,2,0))</f>
        <v/>
      </c>
      <c r="C160" s="5"/>
      <c r="D160" s="5"/>
    </row>
    <row r="161" spans="1:4" s="6" customFormat="1" x14ac:dyDescent="0.25">
      <c r="A161" s="5"/>
      <c r="B161" s="26" t="str">
        <f>IF(A161="","",VLOOKUP(A161,LISTA!$A$1:$B$221,2,0))</f>
        <v/>
      </c>
      <c r="C161" s="5"/>
      <c r="D161" s="5"/>
    </row>
    <row r="162" spans="1:4" s="6" customFormat="1" x14ac:dyDescent="0.25">
      <c r="A162" s="5"/>
      <c r="B162" s="26" t="str">
        <f>IF(A162="","",VLOOKUP(A162,LISTA!$A$1:$B$221,2,0))</f>
        <v/>
      </c>
      <c r="C162" s="5"/>
      <c r="D162" s="5"/>
    </row>
    <row r="163" spans="1:4" s="6" customFormat="1" x14ac:dyDescent="0.25">
      <c r="A163" s="5"/>
      <c r="B163" s="26" t="str">
        <f>IF(A163="","",VLOOKUP(A163,LISTA!$A$1:$B$221,2,0))</f>
        <v/>
      </c>
      <c r="C163" s="5"/>
      <c r="D163" s="5"/>
    </row>
    <row r="164" spans="1:4" s="6" customFormat="1" x14ac:dyDescent="0.25">
      <c r="A164" s="5"/>
      <c r="B164" s="26" t="str">
        <f>IF(A164="","",VLOOKUP(A164,LISTA!$A$1:$B$221,2,0))</f>
        <v/>
      </c>
      <c r="C164" s="5"/>
      <c r="D164" s="5"/>
    </row>
    <row r="165" spans="1:4" s="6" customFormat="1" x14ac:dyDescent="0.25">
      <c r="A165" s="5"/>
      <c r="B165" s="26" t="str">
        <f>IF(A165="","",VLOOKUP(A165,LISTA!$A$1:$B$221,2,0))</f>
        <v/>
      </c>
      <c r="C165" s="5"/>
      <c r="D165" s="5"/>
    </row>
    <row r="166" spans="1:4" s="6" customFormat="1" x14ac:dyDescent="0.25">
      <c r="A166" s="5"/>
      <c r="B166" s="26" t="str">
        <f>IF(A166="","",VLOOKUP(A166,LISTA!$A$1:$B$221,2,0))</f>
        <v/>
      </c>
      <c r="C166" s="5"/>
      <c r="D166" s="5"/>
    </row>
    <row r="167" spans="1:4" s="6" customFormat="1" x14ac:dyDescent="0.25">
      <c r="A167" s="5"/>
      <c r="B167" s="26" t="str">
        <f>IF(A167="","",VLOOKUP(A167,LISTA!$A$1:$B$221,2,0))</f>
        <v/>
      </c>
      <c r="C167" s="5"/>
      <c r="D167" s="5"/>
    </row>
    <row r="168" spans="1:4" s="6" customFormat="1" x14ac:dyDescent="0.25">
      <c r="A168" s="5"/>
      <c r="B168" s="26" t="str">
        <f>IF(A168="","",VLOOKUP(A168,LISTA!$A$1:$B$221,2,0))</f>
        <v/>
      </c>
      <c r="C168" s="5"/>
      <c r="D168" s="5"/>
    </row>
    <row r="169" spans="1:4" s="6" customFormat="1" x14ac:dyDescent="0.25">
      <c r="A169" s="5"/>
      <c r="B169" s="26" t="str">
        <f>IF(A169="","",VLOOKUP(A169,LISTA!$A$1:$B$221,2,0))</f>
        <v/>
      </c>
      <c r="C169" s="5"/>
      <c r="D169" s="5"/>
    </row>
    <row r="170" spans="1:4" s="6" customFormat="1" x14ac:dyDescent="0.25">
      <c r="A170" s="5"/>
      <c r="B170" s="26" t="str">
        <f>IF(A170="","",VLOOKUP(A170,LISTA!$A$1:$B$221,2,0))</f>
        <v/>
      </c>
      <c r="C170" s="5"/>
      <c r="D170" s="5"/>
    </row>
    <row r="171" spans="1:4" s="6" customFormat="1" x14ac:dyDescent="0.25">
      <c r="A171" s="5"/>
      <c r="B171" s="26" t="str">
        <f>IF(A171="","",VLOOKUP(A171,LISTA!$A$1:$B$221,2,0))</f>
        <v/>
      </c>
      <c r="C171" s="5"/>
      <c r="D171" s="5"/>
    </row>
    <row r="172" spans="1:4" s="6" customFormat="1" x14ac:dyDescent="0.25">
      <c r="A172" s="5"/>
      <c r="B172" s="26" t="str">
        <f>IF(A172="","",VLOOKUP(A172,LISTA!$A$1:$B$221,2,0))</f>
        <v/>
      </c>
      <c r="C172" s="5"/>
      <c r="D172" s="5"/>
    </row>
    <row r="173" spans="1:4" s="6" customFormat="1" x14ac:dyDescent="0.25">
      <c r="A173" s="5"/>
      <c r="B173" s="26" t="str">
        <f>IF(A173="","",VLOOKUP(A173,LISTA!$A$1:$B$221,2,0))</f>
        <v/>
      </c>
      <c r="C173" s="5"/>
      <c r="D173" s="5"/>
    </row>
    <row r="174" spans="1:4" s="6" customFormat="1" x14ac:dyDescent="0.25">
      <c r="A174" s="5"/>
      <c r="B174" s="26" t="str">
        <f>IF(A174="","",VLOOKUP(A174,LISTA!$A$1:$B$221,2,0))</f>
        <v/>
      </c>
      <c r="C174" s="5"/>
      <c r="D174" s="5"/>
    </row>
    <row r="175" spans="1:4" s="6" customFormat="1" x14ac:dyDescent="0.25">
      <c r="A175" s="5"/>
      <c r="B175" s="26" t="str">
        <f>IF(A175="","",VLOOKUP(A175,LISTA!$A$1:$B$221,2,0))</f>
        <v/>
      </c>
      <c r="C175" s="5"/>
      <c r="D175" s="5"/>
    </row>
    <row r="176" spans="1:4" s="6" customFormat="1" x14ac:dyDescent="0.25">
      <c r="A176" s="5"/>
      <c r="B176" s="26" t="str">
        <f>IF(A176="","",VLOOKUP(A176,LISTA!$A$1:$B$221,2,0))</f>
        <v/>
      </c>
      <c r="C176" s="5"/>
      <c r="D176" s="5"/>
    </row>
    <row r="177" spans="1:4" s="6" customFormat="1" x14ac:dyDescent="0.25">
      <c r="A177" s="5"/>
      <c r="B177" s="26" t="str">
        <f>IF(A177="","",VLOOKUP(A177,LISTA!$A$1:$B$221,2,0))</f>
        <v/>
      </c>
      <c r="C177" s="5"/>
      <c r="D177" s="5"/>
    </row>
    <row r="178" spans="1:4" s="6" customFormat="1" x14ac:dyDescent="0.25">
      <c r="A178" s="5"/>
      <c r="B178" s="26" t="str">
        <f>IF(A178="","",VLOOKUP(A178,LISTA!$A$1:$B$221,2,0))</f>
        <v/>
      </c>
      <c r="C178" s="5"/>
      <c r="D178" s="5"/>
    </row>
    <row r="179" spans="1:4" s="6" customFormat="1" x14ac:dyDescent="0.25">
      <c r="A179" s="5"/>
      <c r="B179" s="26" t="str">
        <f>IF(A179="","",VLOOKUP(A179,LISTA!$A$1:$B$221,2,0))</f>
        <v/>
      </c>
      <c r="C179" s="5"/>
      <c r="D179" s="5"/>
    </row>
    <row r="180" spans="1:4" s="6" customFormat="1" x14ac:dyDescent="0.25">
      <c r="A180" s="5"/>
      <c r="B180" s="26" t="str">
        <f>IF(A180="","",VLOOKUP(A180,LISTA!$A$1:$B$221,2,0))</f>
        <v/>
      </c>
      <c r="C180" s="5"/>
      <c r="D180" s="5"/>
    </row>
    <row r="181" spans="1:4" s="6" customFormat="1" x14ac:dyDescent="0.25">
      <c r="A181" s="5"/>
      <c r="B181" s="26" t="str">
        <f>IF(A181="","",VLOOKUP(A181,LISTA!$A$1:$B$221,2,0))</f>
        <v/>
      </c>
      <c r="C181" s="5"/>
      <c r="D181" s="5"/>
    </row>
    <row r="182" spans="1:4" s="6" customFormat="1" x14ac:dyDescent="0.25">
      <c r="A182" s="5"/>
      <c r="B182" s="26" t="str">
        <f>IF(A182="","",VLOOKUP(A182,LISTA!$A$1:$B$221,2,0))</f>
        <v/>
      </c>
      <c r="C182" s="5"/>
      <c r="D182" s="5"/>
    </row>
    <row r="183" spans="1:4" s="6" customFormat="1" x14ac:dyDescent="0.25">
      <c r="A183" s="5"/>
      <c r="B183" s="26" t="str">
        <f>IF(A183="","",VLOOKUP(A183,LISTA!$A$1:$B$221,2,0))</f>
        <v/>
      </c>
      <c r="C183" s="5"/>
      <c r="D183" s="5"/>
    </row>
    <row r="184" spans="1:4" s="6" customFormat="1" x14ac:dyDescent="0.25">
      <c r="A184" s="5"/>
      <c r="B184" s="26" t="str">
        <f>IF(A184="","",VLOOKUP(A184,LISTA!$A$1:$B$221,2,0))</f>
        <v/>
      </c>
      <c r="C184" s="5"/>
      <c r="D184" s="5"/>
    </row>
    <row r="185" spans="1:4" s="6" customFormat="1" x14ac:dyDescent="0.25">
      <c r="A185" s="5"/>
      <c r="B185" s="26" t="str">
        <f>IF(A185="","",VLOOKUP(A185,LISTA!$A$1:$B$221,2,0))</f>
        <v/>
      </c>
      <c r="C185" s="5"/>
      <c r="D185" s="5"/>
    </row>
    <row r="186" spans="1:4" s="6" customFormat="1" x14ac:dyDescent="0.25">
      <c r="A186" s="5"/>
      <c r="B186" s="26" t="str">
        <f>IF(A186="","",VLOOKUP(A186,LISTA!$A$1:$B$221,2,0))</f>
        <v/>
      </c>
      <c r="C186" s="5"/>
      <c r="D186" s="5"/>
    </row>
    <row r="187" spans="1:4" s="6" customFormat="1" x14ac:dyDescent="0.25">
      <c r="A187" s="5"/>
      <c r="B187" s="26" t="str">
        <f>IF(A187="","",VLOOKUP(A187,LISTA!$A$1:$B$221,2,0))</f>
        <v/>
      </c>
      <c r="C187" s="5"/>
      <c r="D187" s="5"/>
    </row>
    <row r="188" spans="1:4" s="6" customFormat="1" x14ac:dyDescent="0.25">
      <c r="A188" s="5"/>
      <c r="B188" s="26" t="str">
        <f>IF(A188="","",VLOOKUP(A188,LISTA!$A$1:$B$221,2,0))</f>
        <v/>
      </c>
      <c r="C188" s="5"/>
      <c r="D188" s="5"/>
    </row>
    <row r="189" spans="1:4" s="6" customFormat="1" x14ac:dyDescent="0.25">
      <c r="A189" s="5"/>
      <c r="B189" s="26" t="str">
        <f>IF(A189="","",VLOOKUP(A189,LISTA!$A$1:$B$221,2,0))</f>
        <v/>
      </c>
      <c r="C189" s="5"/>
      <c r="D189" s="5"/>
    </row>
    <row r="190" spans="1:4" s="6" customFormat="1" x14ac:dyDescent="0.25">
      <c r="A190" s="5"/>
      <c r="B190" s="26" t="str">
        <f>IF(A190="","",VLOOKUP(A190,LISTA!$A$1:$B$221,2,0))</f>
        <v/>
      </c>
      <c r="C190" s="5"/>
      <c r="D190" s="5"/>
    </row>
    <row r="191" spans="1:4" s="6" customFormat="1" x14ac:dyDescent="0.25">
      <c r="A191" s="5"/>
      <c r="B191" s="26" t="str">
        <f>IF(A191="","",VLOOKUP(A191,LISTA!$A$1:$B$221,2,0))</f>
        <v/>
      </c>
      <c r="C191" s="5"/>
      <c r="D191" s="5"/>
    </row>
    <row r="192" spans="1:4" s="6" customFormat="1" x14ac:dyDescent="0.25">
      <c r="A192" s="5"/>
      <c r="B192" s="26" t="str">
        <f>IF(A192="","",VLOOKUP(A192,LISTA!$A$1:$B$221,2,0))</f>
        <v/>
      </c>
      <c r="C192" s="5"/>
      <c r="D192" s="5"/>
    </row>
    <row r="193" spans="1:4" s="6" customFormat="1" x14ac:dyDescent="0.25">
      <c r="A193" s="5"/>
      <c r="B193" s="26" t="str">
        <f>IF(A193="","",VLOOKUP(A193,LISTA!$A$1:$B$221,2,0))</f>
        <v/>
      </c>
      <c r="C193" s="5"/>
      <c r="D193" s="5"/>
    </row>
    <row r="194" spans="1:4" s="6" customFormat="1" x14ac:dyDescent="0.25">
      <c r="A194" s="5"/>
      <c r="B194" s="26" t="str">
        <f>IF(A194="","",VLOOKUP(A194,LISTA!$A$1:$B$221,2,0))</f>
        <v/>
      </c>
      <c r="C194" s="5"/>
      <c r="D194" s="5"/>
    </row>
    <row r="195" spans="1:4" s="6" customFormat="1" x14ac:dyDescent="0.25">
      <c r="A195" s="5"/>
      <c r="B195" s="26" t="str">
        <f>IF(A195="","",VLOOKUP(A195,LISTA!$A$1:$B$221,2,0))</f>
        <v/>
      </c>
      <c r="C195" s="5"/>
      <c r="D195" s="5"/>
    </row>
    <row r="196" spans="1:4" s="6" customFormat="1" x14ac:dyDescent="0.25">
      <c r="A196" s="5"/>
      <c r="B196" s="26" t="str">
        <f>IF(A196="","",VLOOKUP(A196,LISTA!$A$1:$B$221,2,0))</f>
        <v/>
      </c>
      <c r="C196" s="5"/>
      <c r="D196" s="5"/>
    </row>
    <row r="197" spans="1:4" s="6" customFormat="1" x14ac:dyDescent="0.25">
      <c r="A197" s="5"/>
      <c r="B197" s="26" t="str">
        <f>IF(A197="","",VLOOKUP(A197,LISTA!$A$1:$B$221,2,0))</f>
        <v/>
      </c>
      <c r="C197" s="5"/>
      <c r="D197" s="5"/>
    </row>
    <row r="198" spans="1:4" s="6" customFormat="1" x14ac:dyDescent="0.25">
      <c r="A198" s="5"/>
      <c r="B198" s="26" t="str">
        <f>IF(A198="","",VLOOKUP(A198,LISTA!$A$1:$B$221,2,0))</f>
        <v/>
      </c>
      <c r="C198" s="5"/>
      <c r="D198" s="5"/>
    </row>
    <row r="199" spans="1:4" s="6" customFormat="1" x14ac:dyDescent="0.25">
      <c r="A199" s="5"/>
      <c r="B199" s="26" t="str">
        <f>IF(A199="","",VLOOKUP(A199,LISTA!$A$1:$B$221,2,0))</f>
        <v/>
      </c>
      <c r="C199" s="5"/>
      <c r="D199" s="5"/>
    </row>
    <row r="200" spans="1:4" s="6" customFormat="1" x14ac:dyDescent="0.25">
      <c r="A200" s="5"/>
      <c r="B200" s="26" t="str">
        <f>IF(A200="","",VLOOKUP(A200,LISTA!$A$1:$B$221,2,0))</f>
        <v/>
      </c>
      <c r="C200" s="5"/>
      <c r="D200" s="5"/>
    </row>
    <row r="201" spans="1:4" x14ac:dyDescent="0.25">
      <c r="A201" s="5"/>
      <c r="B201" s="26" t="str">
        <f>IF(A201="","",VLOOKUP(A201,LISTA!$A$1:$B$221,2,0))</f>
        <v/>
      </c>
    </row>
    <row r="202" spans="1:4" x14ac:dyDescent="0.25">
      <c r="A202" s="5"/>
      <c r="B202" s="26" t="str">
        <f>IF(A202="","",VLOOKUP(A202,LISTA!$A$1:$B$221,2,0))</f>
        <v/>
      </c>
    </row>
    <row r="203" spans="1:4" x14ac:dyDescent="0.25">
      <c r="A203" s="5"/>
      <c r="B203" s="26" t="str">
        <f>IF(A203="","",VLOOKUP(A203,LISTA!$A$1:$B$221,2,0))</f>
        <v/>
      </c>
    </row>
    <row r="204" spans="1:4" x14ac:dyDescent="0.25">
      <c r="A204" s="5"/>
      <c r="B204" s="26" t="str">
        <f>IF(A204="","",VLOOKUP(A204,LISTA!$A$1:$B$221,2,0))</f>
        <v/>
      </c>
    </row>
    <row r="205" spans="1:4" x14ac:dyDescent="0.25">
      <c r="A205" s="5"/>
      <c r="B205" s="26" t="str">
        <f>IF(A205="","",VLOOKUP(A205,LISTA!$A$1:$B$221,2,0))</f>
        <v/>
      </c>
    </row>
    <row r="206" spans="1:4" x14ac:dyDescent="0.25">
      <c r="A206" s="5"/>
      <c r="B206" s="26" t="str">
        <f>IF(A206="","",VLOOKUP(A206,LISTA!$A$1:$B$221,2,0))</f>
        <v/>
      </c>
    </row>
    <row r="207" spans="1:4" x14ac:dyDescent="0.25">
      <c r="A207" s="5"/>
      <c r="B207" s="26" t="str">
        <f>IF(A207="","",VLOOKUP(A207,LISTA!$A$1:$B$221,2,0))</f>
        <v/>
      </c>
    </row>
    <row r="208" spans="1:4" x14ac:dyDescent="0.25">
      <c r="A208" s="5"/>
      <c r="B208" s="26" t="str">
        <f>IF(A208="","",VLOOKUP(A208,LISTA!$A$1:$B$221,2,0))</f>
        <v/>
      </c>
    </row>
    <row r="209" spans="1:2" x14ac:dyDescent="0.25">
      <c r="A209" s="5"/>
      <c r="B209" s="26" t="str">
        <f>IF(A209="","",VLOOKUP(A209,LISTA!$A$1:$B$221,2,0))</f>
        <v/>
      </c>
    </row>
    <row r="210" spans="1:2" x14ac:dyDescent="0.25">
      <c r="A210" s="5"/>
      <c r="B210" s="26" t="str">
        <f>IF(A210="","",VLOOKUP(A210,LISTA!$A$1:$B$221,2,0))</f>
        <v/>
      </c>
    </row>
    <row r="211" spans="1:2" x14ac:dyDescent="0.25">
      <c r="A211" s="5"/>
      <c r="B211" s="26" t="str">
        <f>IF(A211="","",VLOOKUP(A211,LISTA!$A$1:$B$221,2,0))</f>
        <v/>
      </c>
    </row>
    <row r="212" spans="1:2" x14ac:dyDescent="0.25">
      <c r="A212" s="5"/>
      <c r="B212" s="26" t="str">
        <f>IF(A212="","",VLOOKUP(A212,LISTA!$A$1:$B$221,2,0))</f>
        <v/>
      </c>
    </row>
    <row r="213" spans="1:2" x14ac:dyDescent="0.25">
      <c r="A213" s="5"/>
      <c r="B213" s="26" t="str">
        <f>IF(A213="","",VLOOKUP(A213,LISTA!$A$1:$B$221,2,0))</f>
        <v/>
      </c>
    </row>
    <row r="214" spans="1:2" x14ac:dyDescent="0.25">
      <c r="A214" s="5"/>
      <c r="B214" s="26" t="str">
        <f>IF(A214="","",VLOOKUP(A214,LISTA!$A$1:$B$221,2,0))</f>
        <v/>
      </c>
    </row>
    <row r="215" spans="1:2" x14ac:dyDescent="0.25">
      <c r="A215" s="5"/>
      <c r="B215" s="26" t="str">
        <f>IF(A215="","",VLOOKUP(A215,LISTA!$A$1:$B$221,2,0))</f>
        <v/>
      </c>
    </row>
    <row r="216" spans="1:2" x14ac:dyDescent="0.25">
      <c r="A216" s="5"/>
      <c r="B216" s="26" t="str">
        <f>IF(A216="","",VLOOKUP(A216,LISTA!$A$1:$B$221,2,0))</f>
        <v/>
      </c>
    </row>
    <row r="217" spans="1:2" x14ac:dyDescent="0.25">
      <c r="A217" s="5"/>
      <c r="B217" s="26" t="str">
        <f>IF(A217="","",VLOOKUP(A217,LISTA!$A$1:$B$221,2,0))</f>
        <v/>
      </c>
    </row>
    <row r="218" spans="1:2" x14ac:dyDescent="0.25">
      <c r="A218" s="5"/>
      <c r="B218" s="26" t="str">
        <f>IF(A218="","",VLOOKUP(A218,LISTA!$A$1:$B$221,2,0))</f>
        <v/>
      </c>
    </row>
    <row r="219" spans="1:2" x14ac:dyDescent="0.25">
      <c r="A219" s="5"/>
      <c r="B219" s="26" t="str">
        <f>IF(A219="","",VLOOKUP(A219,LISTA!$A$1:$B$221,2,0))</f>
        <v/>
      </c>
    </row>
    <row r="220" spans="1:2" x14ac:dyDescent="0.25">
      <c r="A220" s="5"/>
      <c r="B220" s="26" t="str">
        <f>IF(A220="","",VLOOKUP(A220,LISTA!$A$1:$B$221,2,0))</f>
        <v/>
      </c>
    </row>
    <row r="221" spans="1:2" x14ac:dyDescent="0.25">
      <c r="A221" s="5"/>
      <c r="B221" s="26" t="str">
        <f>IF(A221="","",VLOOKUP(A221,LISTA!$A$1:$B$221,2,0))</f>
        <v/>
      </c>
    </row>
    <row r="222" spans="1:2" x14ac:dyDescent="0.25">
      <c r="A222" s="5"/>
      <c r="B222" s="26" t="str">
        <f>IF(A222="","",VLOOKUP(A222,LISTA!$A$1:$B$221,2,0))</f>
        <v/>
      </c>
    </row>
    <row r="223" spans="1:2" x14ac:dyDescent="0.25">
      <c r="A223" s="5"/>
      <c r="B223" s="26" t="str">
        <f>IF(A223="","",VLOOKUP(A223,LISTA!$A$1:$B$221,2,0))</f>
        <v/>
      </c>
    </row>
    <row r="224" spans="1:2" x14ac:dyDescent="0.25">
      <c r="A224" s="5"/>
      <c r="B224" s="26" t="str">
        <f>IF(A224="","",VLOOKUP(A224,LISTA!$A$1:$B$221,2,0))</f>
        <v/>
      </c>
    </row>
    <row r="225" spans="1:2" x14ac:dyDescent="0.25">
      <c r="A225" s="5"/>
      <c r="B225" s="26" t="str">
        <f>IF(A225="","",VLOOKUP(A225,LISTA!$A$1:$B$221,2,0))</f>
        <v/>
      </c>
    </row>
    <row r="226" spans="1:2" x14ac:dyDescent="0.25">
      <c r="A226" s="5"/>
      <c r="B226" s="26" t="str">
        <f>IF(A226="","",VLOOKUP(A226,LISTA!$A$1:$B$221,2,0))</f>
        <v/>
      </c>
    </row>
    <row r="227" spans="1:2" x14ac:dyDescent="0.25">
      <c r="A227" s="5"/>
      <c r="B227" s="26" t="str">
        <f>IF(A227="","",VLOOKUP(A227,LISTA!$A$1:$B$221,2,0))</f>
        <v/>
      </c>
    </row>
    <row r="228" spans="1:2" x14ac:dyDescent="0.25">
      <c r="A228" s="5"/>
      <c r="B228" s="26" t="str">
        <f>IF(A228="","",VLOOKUP(A228,LISTA!$A$1:$B$221,2,0))</f>
        <v/>
      </c>
    </row>
    <row r="229" spans="1:2" x14ac:dyDescent="0.25">
      <c r="A229" s="5"/>
      <c r="B229" s="26" t="str">
        <f>IF(A229="","",VLOOKUP(A229,LISTA!$A$1:$B$221,2,0))</f>
        <v/>
      </c>
    </row>
    <row r="230" spans="1:2" x14ac:dyDescent="0.25">
      <c r="A230" s="5"/>
      <c r="B230" s="26" t="str">
        <f>IF(A230="","",VLOOKUP(A230,LISTA!$A$1:$B$221,2,0))</f>
        <v/>
      </c>
    </row>
    <row r="231" spans="1:2" x14ac:dyDescent="0.25">
      <c r="A231" s="5"/>
      <c r="B231" s="26" t="str">
        <f>IF(A231="","",VLOOKUP(A231,LISTA!$A$1:$B$221,2,0))</f>
        <v/>
      </c>
    </row>
    <row r="232" spans="1:2" x14ac:dyDescent="0.25">
      <c r="A232" s="5"/>
      <c r="B232" s="26" t="str">
        <f>IF(A232="","",VLOOKUP(A232,LISTA!$A$1:$B$221,2,0))</f>
        <v/>
      </c>
    </row>
    <row r="233" spans="1:2" x14ac:dyDescent="0.25">
      <c r="A233" s="5"/>
      <c r="B233" s="26" t="str">
        <f>IF(A233="","",VLOOKUP(A233,LISTA!$A$1:$B$221,2,0))</f>
        <v/>
      </c>
    </row>
    <row r="234" spans="1:2" x14ac:dyDescent="0.25">
      <c r="A234" s="5"/>
      <c r="B234" s="26" t="str">
        <f>IF(A234="","",VLOOKUP(A234,LISTA!$A$1:$B$221,2,0))</f>
        <v/>
      </c>
    </row>
    <row r="235" spans="1:2" x14ac:dyDescent="0.25">
      <c r="A235" s="5"/>
      <c r="B235" s="26" t="str">
        <f>IF(A235="","",VLOOKUP(A235,LISTA!$A$1:$B$221,2,0))</f>
        <v/>
      </c>
    </row>
    <row r="236" spans="1:2" x14ac:dyDescent="0.25">
      <c r="A236" s="5"/>
      <c r="B236" s="26" t="str">
        <f>IF(A236="","",VLOOKUP(A236,LISTA!$A$1:$B$221,2,0))</f>
        <v/>
      </c>
    </row>
    <row r="237" spans="1:2" x14ac:dyDescent="0.25">
      <c r="A237" s="5"/>
      <c r="B237" s="26" t="str">
        <f>IF(A237="","",VLOOKUP(A237,LISTA!$A$1:$B$221,2,0))</f>
        <v/>
      </c>
    </row>
    <row r="238" spans="1:2" x14ac:dyDescent="0.25">
      <c r="A238" s="5"/>
      <c r="B238" s="26" t="str">
        <f>IF(A238="","",VLOOKUP(A238,LISTA!$A$1:$B$221,2,0))</f>
        <v/>
      </c>
    </row>
    <row r="239" spans="1:2" x14ac:dyDescent="0.25">
      <c r="A239" s="5"/>
      <c r="B239" s="26" t="str">
        <f>IF(A239="","",VLOOKUP(A239,LISTA!$A$1:$B$221,2,0))</f>
        <v/>
      </c>
    </row>
    <row r="240" spans="1:2" x14ac:dyDescent="0.25">
      <c r="A240" s="5"/>
      <c r="B240" s="26" t="str">
        <f>IF(A240="","",VLOOKUP(A240,LISTA!$A$1:$B$221,2,0))</f>
        <v/>
      </c>
    </row>
    <row r="241" spans="1:2" x14ac:dyDescent="0.25">
      <c r="A241" s="5"/>
      <c r="B241" s="26" t="str">
        <f>IF(A241="","",VLOOKUP(A241,LISTA!$A$1:$B$221,2,0))</f>
        <v/>
      </c>
    </row>
    <row r="242" spans="1:2" x14ac:dyDescent="0.25">
      <c r="A242" s="5"/>
      <c r="B242" s="26" t="str">
        <f>IF(A242="","",VLOOKUP(A242,LISTA!$A$1:$B$221,2,0))</f>
        <v/>
      </c>
    </row>
    <row r="243" spans="1:2" x14ac:dyDescent="0.25">
      <c r="A243" s="5"/>
      <c r="B243" s="26" t="str">
        <f>IF(A243="","",VLOOKUP(A243,LISTA!$A$1:$B$221,2,0))</f>
        <v/>
      </c>
    </row>
    <row r="244" spans="1:2" x14ac:dyDescent="0.25">
      <c r="A244" s="5"/>
      <c r="B244" s="26" t="str">
        <f>IF(A244="","",VLOOKUP(A244,LISTA!$A$1:$B$221,2,0))</f>
        <v/>
      </c>
    </row>
    <row r="245" spans="1:2" x14ac:dyDescent="0.25">
      <c r="A245" s="5"/>
      <c r="B245" s="26" t="str">
        <f>IF(A245="","",VLOOKUP(A245,LISTA!$A$1:$B$221,2,0))</f>
        <v/>
      </c>
    </row>
    <row r="246" spans="1:2" x14ac:dyDescent="0.25">
      <c r="A246" s="5"/>
      <c r="B246" s="26" t="str">
        <f>IF(A246="","",VLOOKUP(A246,LISTA!$A$1:$B$221,2,0))</f>
        <v/>
      </c>
    </row>
    <row r="247" spans="1:2" x14ac:dyDescent="0.25">
      <c r="A247" s="5"/>
      <c r="B247" s="26" t="str">
        <f>IF(A247="","",VLOOKUP(A247,LISTA!$A$1:$B$221,2,0))</f>
        <v/>
      </c>
    </row>
    <row r="248" spans="1:2" x14ac:dyDescent="0.25">
      <c r="A248" s="5"/>
      <c r="B248" s="26" t="str">
        <f>IF(A248="","",VLOOKUP(A248,LISTA!$A$1:$B$221,2,0))</f>
        <v/>
      </c>
    </row>
    <row r="249" spans="1:2" x14ac:dyDescent="0.25">
      <c r="A249" s="5"/>
      <c r="B249" s="26" t="str">
        <f>IF(A249="","",VLOOKUP(A249,LISTA!$A$1:$B$221,2,0))</f>
        <v/>
      </c>
    </row>
    <row r="250" spans="1:2" x14ac:dyDescent="0.25">
      <c r="A250" s="5"/>
      <c r="B250" s="26" t="str">
        <f>IF(A250="","",VLOOKUP(A250,LISTA!$A$1:$B$221,2,0))</f>
        <v/>
      </c>
    </row>
  </sheetData>
  <sheetProtection password="FB40" sheet="1" objects="1" scenarios="1" formatRows="0"/>
  <mergeCells count="1">
    <mergeCell ref="A3:C3"/>
  </mergeCells>
  <hyperlinks>
    <hyperlink ref="A3" r:id="rId1" display="Consulta aos itens disponíveis para solicitação - clique aqui"/>
    <hyperlink ref="A3:C3" r:id="rId2" display="Clique aqui para consulta aos itens disponíveis para solicitação"/>
  </hyperlinks>
  <pageMargins left="0.25" right="0.25" top="0.75" bottom="0.75" header="0.3" footer="0.3"/>
  <pageSetup paperSize="9" scale="95" fitToHeight="0" orientation="landscape"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Plan1!$A$3:$A$9</xm:f>
          </x14:formula1>
          <xm:sqref>B8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7"/>
  <sheetViews>
    <sheetView workbookViewId="0">
      <selection activeCell="A4" sqref="A4"/>
    </sheetView>
  </sheetViews>
  <sheetFormatPr defaultRowHeight="15" x14ac:dyDescent="0.25"/>
  <sheetData>
    <row r="3" spans="1:1" x14ac:dyDescent="0.25">
      <c r="A3" t="s">
        <v>16</v>
      </c>
    </row>
    <row r="4" spans="1:1" x14ac:dyDescent="0.25">
      <c r="A4" t="s">
        <v>12</v>
      </c>
    </row>
    <row r="5" spans="1:1" x14ac:dyDescent="0.25">
      <c r="A5" t="s">
        <v>13</v>
      </c>
    </row>
    <row r="6" spans="1:1" x14ac:dyDescent="0.25">
      <c r="A6" t="s">
        <v>15</v>
      </c>
    </row>
    <row r="7" spans="1:1" x14ac:dyDescent="0.25">
      <c r="A7" t="s">
        <v>14</v>
      </c>
    </row>
  </sheetData>
  <sortState ref="A3:A7">
    <sortCondition ref="A3"/>
  </sortState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LISTA</vt:lpstr>
      <vt:lpstr>DADOS</vt:lpstr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André</dc:creator>
  <cp:lastModifiedBy>Carlos André</cp:lastModifiedBy>
  <cp:lastPrinted>2015-05-18T10:41:58Z</cp:lastPrinted>
  <dcterms:created xsi:type="dcterms:W3CDTF">2015-02-06T00:19:59Z</dcterms:created>
  <dcterms:modified xsi:type="dcterms:W3CDTF">2015-05-27T22:45:21Z</dcterms:modified>
</cp:coreProperties>
</file>