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aPasta_de_trabalho" defaultThemeVersion="124226"/>
  <bookViews>
    <workbookView xWindow="240" yWindow="75" windowWidth="20115" windowHeight="7995" firstSheet="1" activeTab="1"/>
  </bookViews>
  <sheets>
    <sheet name="LISTA" sheetId="1" state="hidden" r:id="rId1"/>
    <sheet name="DADOS" sheetId="2" r:id="rId2"/>
    <sheet name="Plan1" sheetId="11" state="hidden" r:id="rId3"/>
  </sheets>
  <calcPr calcId="145621"/>
</workbook>
</file>

<file path=xl/calcChain.xml><?xml version="1.0" encoding="utf-8"?>
<calcChain xmlns="http://schemas.openxmlformats.org/spreadsheetml/2006/main">
  <c r="B19" i="2" l="1"/>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8" i="2"/>
  <c r="C4" i="2" l="1"/>
</calcChain>
</file>

<file path=xl/sharedStrings.xml><?xml version="1.0" encoding="utf-8"?>
<sst xmlns="http://schemas.openxmlformats.org/spreadsheetml/2006/main" count="149" uniqueCount="146">
  <si>
    <t>RECURSO</t>
  </si>
  <si>
    <t>E-MAIL</t>
  </si>
  <si>
    <t>RAMAL</t>
  </si>
  <si>
    <t>ENDEREÇO DE ENTREGA</t>
  </si>
  <si>
    <t>HORÁRIO DE ENTREGA</t>
  </si>
  <si>
    <t>MATERIAL A SER LICITADO:</t>
  </si>
  <si>
    <t>Clique aqui para consulta aos itens disponíveis para solicitação</t>
  </si>
  <si>
    <r>
      <t xml:space="preserve">PROTOCOLO
</t>
    </r>
    <r>
      <rPr>
        <sz val="6"/>
        <color theme="0" tint="-0.499984740745262"/>
        <rFont val="Calibri"/>
        <family val="2"/>
        <scheme val="minor"/>
      </rPr>
      <t>Preencher após criação do requerimento</t>
    </r>
  </si>
  <si>
    <t>CURSO OU UNIDADE</t>
  </si>
  <si>
    <r>
      <t xml:space="preserve">ITEM
</t>
    </r>
    <r>
      <rPr>
        <sz val="9"/>
        <color rgb="FFFF0000"/>
        <rFont val="Calibri"/>
        <family val="2"/>
        <scheme val="minor"/>
      </rPr>
      <t>INSIRA O CÓD DO ITEM</t>
    </r>
  </si>
  <si>
    <r>
      <t>DESCRIÇÃO</t>
    </r>
    <r>
      <rPr>
        <sz val="9"/>
        <color rgb="FFFF0000"/>
        <rFont val="Calibri"/>
        <family val="2"/>
        <scheme val="minor"/>
      </rPr>
      <t xml:space="preserve">
CAMPO SEM POSSIBILIDADE DE EDIÇÃO</t>
    </r>
  </si>
  <si>
    <r>
      <t xml:space="preserve">QUANT
</t>
    </r>
    <r>
      <rPr>
        <sz val="9"/>
        <color rgb="FFFF0000"/>
        <rFont val="Calibri"/>
        <family val="2"/>
        <scheme val="minor"/>
      </rPr>
      <t>EM NÚMERO</t>
    </r>
  </si>
  <si>
    <t>CONVÊNIO</t>
  </si>
  <si>
    <t>EMENDA PARLAMENTAR</t>
  </si>
  <si>
    <t>TESOURO</t>
  </si>
  <si>
    <t>PDI</t>
  </si>
  <si>
    <t>ARRECADAÇÃO (FONTE 250)</t>
  </si>
  <si>
    <r>
      <t xml:space="preserve">SOLICITANTE
</t>
    </r>
    <r>
      <rPr>
        <sz val="8"/>
        <color rgb="FFFF0000"/>
        <rFont val="Calibri"/>
        <family val="2"/>
        <scheme val="minor"/>
      </rPr>
      <t>INFORMAR O GESTOR DO RECURSO</t>
    </r>
  </si>
  <si>
    <t>SOLICITAÇÃO DE COMPRA</t>
  </si>
  <si>
    <t>AGULHA - para encher bola | UND</t>
  </si>
  <si>
    <t>ÁLBUM SERIADO - DST, tam. grande | UND</t>
  </si>
  <si>
    <t>ÁLBUM SERIADO - pevenção à violência, tam. grande | UND</t>
  </si>
  <si>
    <t>ÁLBUM SERIADO - Planejamento familiar e reprodutivo, tam. grande | UND</t>
  </si>
  <si>
    <t>ÁLBUM SERIADO - prevenção ao abuso de drogas, tam. grande | UND</t>
  </si>
  <si>
    <t>ÁLBUM SERIADO - prevenção às hepatites, tam. grande | UND</t>
  </si>
  <si>
    <t>ÁLBUM SERIADO - saúde da família | UND</t>
  </si>
  <si>
    <t>ÁLBUM SERIADO - sexualidade | UND</t>
  </si>
  <si>
    <t>ÁLBUM SERIADO - tema AIDS, tam. grande | UND</t>
  </si>
  <si>
    <t>AROS PARA MALABARES (argolas) - 32 cm de diâmetro, peso 100g ou similar | UND</t>
  </si>
  <si>
    <t>BALÃO REDONDO Número  09 - CORES A ESCOLHER | PCT 50 UND</t>
  </si>
  <si>
    <t>BAMBOLÊ - colorido, em plástico, medindo 64 cm | UND</t>
  </si>
  <si>
    <t>BATE MARTELO  
Brinquedo educativo, com base medindo 24 x 13 x 7 cm, com 4 orifícios vazados (usinados), 4 pinos de madeira com 10 cm de altura, 1 martelo de 18 cm. | UND</t>
  </si>
  <si>
    <t>BAÚ DE BRINQUEDO DE MADEIRA - MALETA PEDAGÓGICA  
Conjunto com 10 brinquedos acondicionados em maleta de M.D.F. Descrição: Relógio, Bate martelo, Balança, Caixas coloridas, Passa - formas geométricas, Pinos de encaixe, Caixa com figuras geométricas, Mosaico triângulo, Torre de formas e Sequência de unidades.  | UND</t>
  </si>
  <si>
    <t>BLOCOS LÓGICOS EM MADEIRA  
Blocos lógicos contém 48 peças, divididas em 4 formas: 12 quadrados, 12 triângulos, 12 retângulos, 12 círculos. | UND</t>
  </si>
  <si>
    <t>BOLA - de futebol de salão, com guiso. Ref. Marca Penalty | UND</t>
  </si>
  <si>
    <t>BOLA - de Hóquei sobre grama | UND</t>
  </si>
  <si>
    <t>BOLA - de Rugby de couro oficial | UND</t>
  </si>
  <si>
    <t>BOLA - para frescobol, de borracha | UND</t>
  </si>
  <si>
    <t>BOLA - para malabarismo, vinil, 100mm, 240 grama, não tóxica | UND</t>
  </si>
  <si>
    <t>BOLA BASQUETE FEMININO Referencia bola Penalty Pro 6.4 | UND</t>
  </si>
  <si>
    <t>BOLA BASQUETE MASCULINO Referencia bola Penalty Pro 7.5 | UND</t>
  </si>
  <si>
    <t>BOLA DE GINÁSTICA 
Tipo de pilates de borracha inflável tamanhos: 55 cm, 65cm e 75cm.  | UND</t>
  </si>
  <si>
    <t>BOLA DE HANDBALL FEMININO Referencia: Bola Penalty Suecia H1L Ultragrip | UND</t>
  </si>
  <si>
    <t>BOLA DE HANDBALL MASCULINO Referencia: Bola Penalty Suecia H3L Ultragrip | UND</t>
  </si>
  <si>
    <t>BOLA FUTEBOL DE CAMPO Referencia Bola Penalty S11 Pro Copa 4 Campo | UND</t>
  </si>
  <si>
    <t>BOLA FUTSAL MASCULINO E FEMININO Referencia Bola Penalty Max 500 | UND</t>
  </si>
  <si>
    <t>BOLA VOLLEY MASCULINO E FEMININO Referencia Bola de volei Mikasa | UND</t>
  </si>
  <si>
    <t>BOLSA - para carregar material desportivo, de lona. Dimensões aproximadas (LxA): 52x24,5 cm. | UND</t>
  </si>
  <si>
    <t>BOMBA PARA ENCHER BALÕES | UND</t>
  </si>
  <si>
    <t>BONECA PARTO NORMAL | UND</t>
  </si>
  <si>
    <t>BRINQUEDOTECA EDUCAÇÃO INFANTIL
Composta por 21 itens: Cantinho da leitura; Teatro da hora; Tapete numerais e quantidades com borda; Mesa de fórmica com 4 cadeiras; Prateleira colorida; Mapa; Fantoche; Pequeno engenheiro; Tangram E.V.A.; Dominó; Memória; Quebra-cabeça de M.D.F.; Dado pequeno; Loto leitura E.V.A.; Numerais e quantidades; Fazendo cálculos; Jogo xadrez e dama; Alfabeto móvel; Jogo de trilha; Ábaco aberto; Rola-rola mini. | CONJUNTO</t>
  </si>
  <si>
    <t>CANELEIRA EMBORRACHADA - de lona, reforçada, de boa qualidade - 2 Kg | UND</t>
  </si>
  <si>
    <t>CANELEIRA EMBORRACHADA - de lona, reforçada, de boa qualidade - 3 Kg | UND</t>
  </si>
  <si>
    <t>CANELEIRA EMBORRACHADA - de lona, reforçada, de boa qualidade - 4 Kg | UND</t>
  </si>
  <si>
    <t>CANELEIRA EMBORRACHADA - de lona, reforçada, de boa qualidade - 5 Kg | UND</t>
  </si>
  <si>
    <t>CANELEIRA EMBORRACHADA - de lona, reforçada, de boa qualidade - 6 Kg | UND</t>
  </si>
  <si>
    <t>CANELEIRA EMBORRACHADA - de lona, reforçada, de boa qualidade - 8Kg | UND</t>
  </si>
  <si>
    <t>CLAVE PARA MALABARES - 50cm de comprimento, peso 150g | UND</t>
  </si>
  <si>
    <t>COLCHONETE DE GINÁSTICA - revestido em curvin, antialérgico - com espuma 0,33 e espessura de 5cm. | UND</t>
  </si>
  <si>
    <t>COLETE - com elástico, abertura lateral. | KIT C/ 11 UND</t>
  </si>
  <si>
    <t xml:space="preserve">CONHECENDO O CORPO HUMANO   
Menina e Menino com 2 bases, medindo 22 x 31 cm. Sendo 1 base com menina dividida em cabeça, tronco e membros, outra base com menino dividida em cabeça, tronco e membros e ainda possui maior detalhamento das partes do corpo. | </t>
  </si>
  <si>
    <t>CORDA - de nylon, para ginástica, adulto, com girador, individual | UND</t>
  </si>
  <si>
    <t>CORDA - de sisal, para cabo de guerra, medindo 10 metros | UND</t>
  </si>
  <si>
    <t>CORDA - elástica, com 5 metros | UND</t>
  </si>
  <si>
    <t>DEDOCHE CONTOS E HISTÓRIAS INFANTIS 
Kit composto por 28 personagens, que variam entre 9 e 12 cm de altura. Corpo, cabeça e detalhes dos personagens em feltro, olhos de plástico. Personagens: - Branca de neve e os sete anões; - João e Maria (pai, madrastra e bruxa); - Chapeuzinho Vermelho (vovó, caçador e lobo); - 3 porquinhos; Gata borralheira - Cinderela (gata borralheira em 2 versões: fase 1 e fase 2, madrasta, fada e príncipe); - 1 Palhaço, 1 papai e 1 mamãe OBS: As cores podem variar. | KIT</t>
  </si>
  <si>
    <t>DEDOCHE DE ANIMAIS DOMÉSTICOS
Kit composto por 10 personagens que variam entre 9 e 12 cm de altura. Corpo, cabeça e detalhes dos personagens em feltro, olhos de plástico. Personagens: Porco, vaca, pato, ovelha, cachorro, cavalo, coelho, galinha, cabrito e gato.  | KIT</t>
  </si>
  <si>
    <t>DEDOCHE DE ANIMAIS SELVAGENS 
Kit composto por 10 personagens que variam entre 9 e 12 cm de altura. Corpo, cabeça e detalhes dos personagens em feltro, olhos de plástico. Personagens: Urso, Macaco, Zebra, Leão, jacaré, hipopótamo, onça, águia, elefante e girafa. | KIT</t>
  </si>
  <si>
    <t>DEDOCHE FAMÍLIA BRANCA 
Kit composto por 06 personagens que variam entre 9 e 10 cm de altura.Personagens: Avô, Avó, papai, mamãe, menino e menina.  | KIT</t>
  </si>
  <si>
    <t>DEDOCHE FAMÍLIA NEGRA
Kit composto por 06 personagens que variam entre 9 e 10 cm de altura. Personagens: Avô, Avó, papai, mamãe, menino e menina. | KIT</t>
  </si>
  <si>
    <t>DEVIL STICKS - revestidos com material emborrachado (E.V.A.), peso 450g | UND</t>
  </si>
  <si>
    <t>DOMINÓ ABSTRAÇÃO DE PARTES 
Contém 28 peças, medindo 7 x 3,5 cm. | KIT</t>
  </si>
  <si>
    <t>ESCOLA IDEAL 
Produto composto por uma maquete de escola que mede aproximadamente 26,5 x 46 x 53 cm montada. Contém: 4 peças (1 telhado, estrutura com banheiro adaptado, 2 peças que formam o piso de extensão da sala de aula); Mobiliário 14 peças: 1 mesa da professora, 6 carteiras e 6 cadeiras para os alunos e 1 cadeira de rodas, acondicionados em saco plástico. Sendo 7 personagens (1 professora, 2 alunos brancos, 2 alunos negros, 1 aluno índio e 1 aluno cadeirante). | CONJUNTO</t>
  </si>
  <si>
    <t>FAMÍLIA DE BONECOS SEXUADOS - composta de mãe, pai, bebê, casal de idosos, casal de jovens e adolescente, com colchetes. | KIT C/ 8 UND</t>
  </si>
  <si>
    <t>FAMÍLIA INCLUSÃO TERAPÊUTCA EM MADEIRA
Composto por 10 personagens, personalizados conforme característica: gordinha; magrinha; surdo; cadeirante; idosa; negra; mendigo; índio; deficiente físico; cego. | CONJUNTO</t>
  </si>
  <si>
    <t>FANTOCHE DE ANIMAIS DOMÉSTICOS 
Kit composto por 7 personagens em feltro costurado: Vaca, Cachorro, Cavalo, Gato, Ovelha, Pintinho e Porco. | CONJUNTO</t>
  </si>
  <si>
    <t>FANTOCHE FOLCLORE BRASILEIRO 
Produto composto por 07 personagens: Sereia, Yara, Saci-Pererê, Lobisomem, Mula sem cabeça, Cuca, Boitatá, Curupira. Medida: 33 a 42 cm de altura. OBS.: Cores podem variar. | CONJUNTO</t>
  </si>
  <si>
    <t>FANTOCHE INCLUSÃO SOCIAL 
Kit composto por 7 Personagens: Ceguinho, Vovozinha, João dos Bracinhos, Zé Nego, Índia, Gordinha e Mendigo. Medida dos personagens variam de 33 a 38 cm. | CONJUNTO</t>
  </si>
  <si>
    <t>FANTOCHE PROFISSÕES 
Kit composto por 7 personagens:Guarda, Bombeiro, Enfermeira, Pescador, Cozinheiro, Professora, Palhaço. Medidas variando de 35 a 42cm de altura, conforme personagem. | CONJUNTO</t>
  </si>
  <si>
    <t>HALTER EMBORRACHADO DE MÃO - 2 Kg, cor laranja | UND</t>
  </si>
  <si>
    <t>HALTER EMBORRACHADO DE MÃO - 3 Kg, cor prata | UND</t>
  </si>
  <si>
    <t>HALTER EMBORRACHADO DE MÃO - 4 Kg, cor azul marinho | UND</t>
  </si>
  <si>
    <t>HALTER EMBORRACHADO DE MÃO - 5Kg, cor verde | UND</t>
  </si>
  <si>
    <t>JOGO 3 EM 1 
Produto composto por 3 jogos: Dama, Trilha e Jogo da velha. Descrição dos jogos: * Dama - tabuleiro medindo 24 x 24 cm; * Jogo de Trilha: Tabuleiro medindo 20 x 20 cm; *Jogo da Velha: 10 peças. Tabuleiro serigrafado na face interna da tampa. | CONJUNTO</t>
  </si>
  <si>
    <t>JOGO ACERTE O ALVO 
Base "chute" usinada e pintada, serigrafia de uma perna com bola, 6 orifícios servindo de alvos. Serigrafados abaixo as pontuações (100, 200, 300 e 400 pontos). Medida alvo: 23 x 17 x 10 cm. Medida Base: 16,5 x 22,5 x 8 cm. | CONJUNTO</t>
  </si>
  <si>
    <t>JOGO COBRAS E ESCADAS EDUCATIVO
Composto por 4 peças que formam um tabuleiro medindo 44 x 44 cm, mais 4 peças de posicionamento, 2 dados e 54 cartas com perguntas e respostas. | CONJUNTO</t>
  </si>
  <si>
    <t>JOGO DA MEMÓRIA | CONJUNTO</t>
  </si>
  <si>
    <t>JOGO PEGA VARETAS 
Acondicionadas em caixa de madeira. Jogo composto por 31 varetas coloridas de madeira, medindo aproximadamente 55 cm. Sendo 5 varetas azul, 10 vermelhas, 10 amarelas, 5 verdes e 1 na cor preta,cada uma com pontuações diferentes.  | CONJUNTO</t>
  </si>
  <si>
    <t>JOGO RESTA UM 
Com 33 orifícios em baixo relevo, que acondicionam os 32 pinos de madeira, de 2 cm de altura.  | CONJUNTO</t>
  </si>
  <si>
    <t>LEGO CREATOR - Modelo 31014: 3 em 1 | UND</t>
  </si>
  <si>
    <t>LEGO MINDSTORMS - NXT 2.0 8547 | UND</t>
  </si>
  <si>
    <t>LIGUE E BRINQUE POTE 
Confeccionado em plástico com 80 peças coloridas de modelos variados, para montar e criar diversas formas. Acondicionados em pote plástico transparente. | UND</t>
  </si>
  <si>
    <t>LIGUE E BRINQUE
1000 peças coloridas de plástico de vários formatos e cores, para montar e criar diversas formas. Acondicionados em mochila plástica com 2 alças e zíper. | UND</t>
  </si>
  <si>
    <t>MANEQUIM
Adulto corpo inteiro para treinamento de RCP e entubação | UND</t>
  </si>
  <si>
    <t>MANEQUIM
Bebê RN avançado completo para treinamento de reanimação RCP e entubação | UND</t>
  </si>
  <si>
    <t>MAPA BRASIL - RECURSOS NATURAIS para pendurar | UND</t>
  </si>
  <si>
    <t>MAPA BRASIL VEGETAÇÃO para pendurar | UND</t>
  </si>
  <si>
    <t>MAPA DA ANTIGUIDADE OCIDENTAL para pendurar | UND</t>
  </si>
  <si>
    <t>MAPA DA EXPANSÃO ISLÂMICA para pendurar | UND</t>
  </si>
  <si>
    <t>MAPA DO BRASIL- CLIMA para pendurar | UND</t>
  </si>
  <si>
    <t>MAPAS DE NITERÓI para pendurar | UND</t>
  </si>
  <si>
    <t>MAPAS DO BRASIL para pendurar | UND</t>
  </si>
  <si>
    <t>MAPAS DO RIO DE JANEIRO para pendurar | UND</t>
  </si>
  <si>
    <t>MAPAS MUNDI para pendurar | UND</t>
  </si>
  <si>
    <t>MONTE FÁCIL POTE
Peças de encaixe confeccionado em plástico com 80 peças coloridas (25 unidades de 2 pinos, 25 unidades de 4 pinos, 20 unidades de 6 pinos, e 10 unidades de 8 pinos) para montar e criar diversas formas, acondicionados em pote plástico transparente. | UND</t>
  </si>
  <si>
    <t>PELVE - Modelo de acrílico | UND</t>
  </si>
  <si>
    <t>PELVE - Modelo de borracha | UND</t>
  </si>
  <si>
    <t>PELVE FEMININA - em tecido | UND</t>
  </si>
  <si>
    <t>PÊNIS - com suporte, uretra, ejaculação e com sêmem artificial | UND</t>
  </si>
  <si>
    <t>PÊNIS - com uretra e ejaculação (sem suporte) | UND</t>
  </si>
  <si>
    <t>PÊNIS - de borracha, 12 cm | UND</t>
  </si>
  <si>
    <t>PÊNIS - de borracha, 15 cm | UND</t>
  </si>
  <si>
    <t>PEQUENA CIDADE
100 peças diversas, sendo 16 peças serigrafadas com ilustrações de comércios, escolas, posto de gasolina, etc, medindo 7 x 5 cm e 84 peças de formatos diferentes de madeira cru. | UND</t>
  </si>
  <si>
    <t>PEQUENO ENGENHEIRO
50 peças pintadas e serigrafadas, que se unem formando uma construção | UND</t>
  </si>
  <si>
    <t>PLANEJAMENTO FAMILIAR 
Composto de: Maleta/bolsa plastificada ou pasta transparente contendo métodos contraceptivos e 1 Caderno sobre Orientação Contraceptiva atualizado; 1 Diafragma, 1 DIU, 2 Camisinhas Masculinas, 1 sachê de Gel Lubrificante, 1 Camisinha Feminina, 1 Cartela de Anticoncepcional Oral, 1 Cartela de Contracepção de Emergência, 1 Ampola de Anticoncepcional Injetável. | KIT</t>
  </si>
  <si>
    <t>PRATO DE EQUILÍBRIO (prato chinês) - de plástico de alta resistência, com bastão de equilíbrio de 60cm, peso 110g | UND</t>
  </si>
  <si>
    <t>QUADRO DE ATIVIDADES 
Com altura regulável das lousas, com 2 pares de pernas, medindo 118 x 57 cm. Duas lousas de um lado 1 lousa branca, e do outro 1 lousa verde. Peças que acompanham o quadro: 2 suportes-travas, 2 pinos, 2 braçadeiras, 2 porta-objetos (1 porta giz/apagador e 1 porta pincel/apagador) 2 pares de pernas coloridas e 4 suportes de sustentação para as pernas e 4 grampos para fixação.  | UND</t>
  </si>
  <si>
    <t>QUEBRA CABEÇA EM MADEIRA (KIT CASAL) 
Kit de quebra-cabeça Casal, contendo 10 jogos, sendo cada quebra-cabeça um casal de animal com corte diferenciado (Casal de gatos, casal de elefantes, casal de patos, casal de peixes, casal de ratos, casal de sapos, casal de tartarugas, casal de ursos, casal de cachorros e casal de ovelhas). Peças serigrafadas com ilustrações acima citadas.  | UND</t>
  </si>
  <si>
    <t>REDE - para Badminton | UND</t>
  </si>
  <si>
    <t>REDE - para baliza de Futebol Society, fio 2 | PAR</t>
  </si>
  <si>
    <t>REDE - para baliza de Futsal, fio 2 | PAR</t>
  </si>
  <si>
    <t>REDE - para baliza Futebol de campo, fio 2 | PAR</t>
  </si>
  <si>
    <t>REDE - para Voleibol | UND</t>
  </si>
  <si>
    <t>ROLA-ROLA - conjunto composto por uma prancha em MDF e um cilindro plástico resistente e revestido por borracha. | KIT</t>
  </si>
  <si>
    <t>SACO DE TRANSPORTE DE MATERIAL ESPORTIVO - de rede, fio 2 | UND</t>
  </si>
  <si>
    <t>SEIO - de pano, para o uso de amamentação | UND</t>
  </si>
  <si>
    <t>SEIO - de silicone | UND</t>
  </si>
  <si>
    <t>SEIO DE PANO PARA AMAMENTAÇÃO | UND</t>
  </si>
  <si>
    <t>SEQUÊNCIA LÓGICA  TEMPO 
Representando as sequências e os momentos de cada um em figuras. Peças pintadas e serigrafadas em uma das faces, sendo 16 peças de 7 x 7 cm. | UND</t>
  </si>
  <si>
    <t>SEQUÊNCIA LÓGICA ATIVIDADES 
Representando as sequências e os momentos de cada um em figuras. Peças pintadas e serigrafadas em uma das faces, sendo 16 peças de 7x7cm. | UND</t>
  </si>
  <si>
    <t>SERIAÇÃO DE ANIMAIS 
Peças pintadas com fundo branco ultravioleta atóxico e serigrafadas em policromia ultravioleta atóxica em uma das faces, com figuras de animais e peças com números relacionado a quantidade das figuras (números de 1 ao 9. Ex: 1 Sapo - n° 1; 2 Baleias - n° 2; etc). Tampa: Face externa pintada com fundo branco ultravioleta atóxico, serigrafada em policromia ultravioleta atóxica, com orifício de 1 cm para facilitar a abertura da caixa. Confeccionado em M.D.F. 54 peças de 4,5 x 4,5 cm. Lacrada com película de P.V.C. encolhível. Embalagem: Caixa de madeira (com encaixe de correr) medindo 18 x 18 x 4 cm.  | UND</t>
  </si>
  <si>
    <t>SIMULADOR AVANÇADO DE GRAVIDEZ E PARTO - CORPO INTEIRO avançado de gravidez e parto corpo inteiro | UND</t>
  </si>
  <si>
    <t>SÍTIO DA IMAGINAÇÃO
Composto por 84 bases, sendo 51 quebra-cabeças, 27 bichinhos (5 porquinhos, 2 coelhos, 2 vacas, 3 ovelhas, 2 golfinhos, 2 peixes, 3 cachorros, 1 tartaruga, 2 patos, 3 cavalos e 2 gatos), 1 árvore, 2 cataventos e 3 tapetinhos (lago, grama, e chiqueirinho). | UND</t>
  </si>
  <si>
    <t>TACO PARA HÓQUEI SOBRE GRAMA - de madeira | UND</t>
  </si>
  <si>
    <t>TAPETE ALFANUMÉRICO 
Medida do tapete montado: 88 x 89,5 cm. Contém 36 bases coloridas vazadas de 16 x 16 cm com letras do alfabeto e números de 0 a 9, encaixados na base de cores alternadas.  | UND</t>
  </si>
  <si>
    <t>TAPETE TATAME - liso, EVA, 8mm, 18 peças. Material antialérgico, atóxico, lavável, texturizado | 18 PÇS</t>
  </si>
  <si>
    <t>TAPETE TATAME LISO EM EVA 
8mm, 18 peças, 1m x 1m. | UND</t>
  </si>
  <si>
    <t>TAPETE ZOOTAPETE 
Medida do tapete montado de 115,5 x 48 cm. Contém 10 bases de 25 x 25 cm, que se encaixam entre si podendo criar várias formas. Cada peça com formas de bichinhos diferentes. | UND</t>
  </si>
  <si>
    <t>TORRE DE EQUILÍBRIO 
Conjunto de 48 bastões de madeira, sendo 8 unidades de cada cor. 1 dado com 6 faces coloridas de acordo com as cores dos bastões. | UND</t>
  </si>
  <si>
    <t>TORRE DE FORMAS GEOMÉTRICAS 
1 base medindo 14 x 14 x 13,5 cm, com 4 varetas madeira de 11 cm e 16 peças de formas geométricas, sendo: retângulo, triângulo, quadrado e círculo (4 unidades de cada forma geométrica, nas cores azul, amarelo, vermelho e verde). | UND</t>
  </si>
  <si>
    <t>TORRE INTELIGENTE 
Contém 18 placas medindo 7,5 x 7,5 cm, com marcações em círculos para acomodar os cilindros da torre (serigrafadas) e com 45 cilindros medindo 3,5 cm de altura. | UND</t>
  </si>
  <si>
    <t>TRANSÁBACO
Carroceria medindo 30 x 7 x 2 cm, com 5 pinos fixados na carroceria de 10 cm de altura e 50 argolinhas coloridas de E.V.A. formando um ábaco. Acompanha 4 adesivos para personalizar o caminhão, e formar as janelas. Tamanho do caminhão (cabine+carroceria) 45 x 16x 9,5 cm. | UND</t>
  </si>
  <si>
    <t>TRENZINHO  educativo - Trenzinho com 1 locomotiva e 3 vagões, medindo 100 x 17 x 14 cm. Descrição das peças: Locomotiva usinada, com janelas e parabrisa vazados, 4 rodinhas, vagões - usinados e vazados com formas geométricas de ambos os lados: triângulo, círculo, quadrado, retângulo, paralelograma, losango (sendo 3 figuras de cada lado do vagão) totalizando 18 peças que se encaixam nas formas correspondentes dos vagões. Cada vagão, possui 4 rodinhas presas por cavilhas. Locomotiva e vagões com pinos de madeira e engatados por engates. | UND</t>
  </si>
  <si>
    <t>TROQUE E ENCAIXE AS CORES (CASA)
Medida: 18 x 16,5 x 4,5 cm.Base em forma de Casa usinada e pintada, com 12 cavilhas de madeira fixas. 20 peças coloridas, usinadas e perfuradas para encaixe nas cavilhas da base. | UND</t>
  </si>
  <si>
    <t>ÚTERO - modelo para colocação de DIU | UND</t>
  </si>
  <si>
    <t>VULVA - de silicone | UND</t>
  </si>
  <si>
    <t>MATERIAL DE CONSUMO  - MATERIAL EDUCACIONAL E ESPORTIVO</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</si>
</sst>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11"/>
      <name val="Calibri"/>
      <family val="2"/>
      <scheme val="minor"/>
    </font>
    <font>
      <u/>
      <sz val="11"/>
      <color theme="10"/>
      <name val="Calibri"/>
      <family val="2"/>
      <scheme val="minor"/>
    </font>
    <font>
      <sz val="10"/>
      <name val="Calibri"/>
      <family val="2"/>
      <scheme val="minor"/>
    </font>
    <font>
      <sz val="16"/>
      <color theme="1"/>
      <name val="Calibri"/>
      <family val="2"/>
      <scheme val="minor"/>
    </font>
    <font>
      <sz val="6"/>
      <color theme="0" tint="-0.499984740745262"/>
      <name val="Calibri"/>
      <family val="2"/>
      <scheme val="minor"/>
    </font>
    <font>
      <sz val="12"/>
      <color theme="1"/>
      <name val="Calibri"/>
      <family val="2"/>
      <scheme val="minor"/>
    </font>
    <font>
      <sz val="14"/>
      <name val="Calibri"/>
      <family val="2"/>
      <scheme val="minor"/>
    </font>
    <font>
      <sz val="8"/>
      <color theme="1"/>
      <name val="Verdana"/>
      <family val="2"/>
    </font>
    <font>
      <sz val="9"/>
      <color rgb="FFFF0000"/>
      <name val="Calibri"/>
      <family val="2"/>
      <scheme val="minor"/>
    </font>
    <font>
      <sz val="8"/>
      <color rgb="FFFF0000"/>
      <name val="Calibri"/>
      <family val="2"/>
      <scheme val="minor"/>
    </font>
    <font>
      <u/>
      <sz val="9"/>
      <color theme="5" tint="-0.249977111117893"/>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6" fillId="0" borderId="0" xfId="0" applyFont="1" applyAlignment="1">
      <alignment vertical="center"/>
    </xf>
    <xf numFmtId="0" fontId="10" fillId="0" borderId="0" xfId="0" applyFont="1" applyAlignment="1">
      <alignment vertical="center"/>
    </xf>
    <xf numFmtId="0" fontId="6" fillId="0" borderId="0" xfId="0" applyFont="1" applyAlignment="1">
      <alignment horizontal="left" vertical="center"/>
    </xf>
    <xf numFmtId="0" fontId="0" fillId="0" borderId="0" xfId="0"/>
    <xf numFmtId="0" fontId="0" fillId="0" borderId="0" xfId="0" applyAlignment="1" applyProtection="1">
      <alignment vertical="center" wrapText="1"/>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14" fontId="3" fillId="0" borderId="0" xfId="0" applyNumberFormat="1" applyFont="1" applyAlignment="1" applyProtection="1">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0" fillId="0" borderId="0" xfId="0" applyAlignment="1" applyProtection="1">
      <alignment horizontal="right" vertical="center" wrapText="1"/>
      <protection locked="0"/>
    </xf>
    <xf numFmtId="0" fontId="3" fillId="0" borderId="1" xfId="0" applyFont="1" applyBorder="1" applyAlignment="1" applyProtection="1">
      <alignment horizontal="right"/>
      <protection locked="0"/>
    </xf>
    <xf numFmtId="14" fontId="0" fillId="0" borderId="0" xfId="0" applyNumberFormat="1" applyAlignment="1" applyProtection="1">
      <alignment vertical="center"/>
      <protection locked="0"/>
    </xf>
    <xf numFmtId="0" fontId="0" fillId="0" borderId="0" xfId="0" applyAlignment="1" applyProtection="1">
      <alignment horizontal="right" vertical="center"/>
      <protection locked="0"/>
    </xf>
    <xf numFmtId="0" fontId="0" fillId="0" borderId="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0" xfId="0" applyBorder="1" applyAlignment="1" applyProtection="1">
      <alignment horizontal="left" vertical="center"/>
      <protection locked="0"/>
    </xf>
    <xf numFmtId="0" fontId="0" fillId="0" borderId="0" xfId="0" applyBorder="1" applyAlignment="1" applyProtection="1">
      <alignment vertical="center" wrapText="1"/>
      <protection locked="0"/>
    </xf>
    <xf numFmtId="0" fontId="0" fillId="0" borderId="0" xfId="0"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xf>
    <xf numFmtId="0" fontId="9" fillId="0" borderId="0" xfId="0" applyFont="1" applyAlignment="1" applyProtection="1">
      <alignment horizontal="left" vertical="center"/>
      <protection locked="0"/>
    </xf>
    <xf numFmtId="0" fontId="7" fillId="3" borderId="0" xfId="0" applyFont="1" applyFill="1" applyAlignment="1" applyProtection="1">
      <alignment horizontal="left" vertical="center"/>
      <protection locked="0"/>
    </xf>
    <xf numFmtId="0" fontId="0" fillId="3" borderId="0" xfId="0" applyFill="1" applyAlignment="1" applyProtection="1">
      <alignment vertical="center" wrapText="1"/>
      <protection locked="0"/>
    </xf>
    <xf numFmtId="0" fontId="0" fillId="3" borderId="0" xfId="0" applyFill="1" applyAlignment="1" applyProtection="1">
      <alignment horizontal="center" vertical="center"/>
      <protection locked="0"/>
    </xf>
    <xf numFmtId="0" fontId="1" fillId="0" borderId="0" xfId="0" applyFont="1" applyAlignment="1" applyProtection="1">
      <alignment vertical="center" wrapText="1"/>
    </xf>
    <xf numFmtId="0" fontId="0" fillId="0" borderId="0" xfId="0" applyAlignment="1"/>
    <xf numFmtId="0" fontId="0" fillId="0" borderId="0" xfId="0"/>
    <xf numFmtId="0" fontId="0" fillId="0" borderId="0" xfId="0" applyAlignment="1" applyProtection="1">
      <alignment horizontal="center" vertical="center"/>
    </xf>
    <xf numFmtId="0" fontId="0" fillId="0" borderId="0" xfId="0" applyAlignment="1" applyProtection="1">
      <alignment vertical="center" wrapText="1"/>
    </xf>
    <xf numFmtId="0" fontId="0" fillId="0" borderId="0" xfId="0" applyAlignment="1" applyProtection="1">
      <alignment vertical="center"/>
    </xf>
    <xf numFmtId="17" fontId="6" fillId="0" borderId="0" xfId="0" applyNumberFormat="1" applyFont="1" applyAlignment="1">
      <alignment horizontal="left" vertical="center"/>
    </xf>
    <xf numFmtId="0" fontId="6" fillId="0" borderId="0" xfId="0" applyFont="1" applyAlignment="1">
      <alignment horizontal="center" vertical="center"/>
    </xf>
    <xf numFmtId="0" fontId="11" fillId="0" borderId="0" xfId="0" applyFont="1" applyAlignment="1">
      <alignment vertical="center"/>
    </xf>
    <xf numFmtId="0" fontId="14" fillId="0" borderId="0" xfId="1" applyFont="1" applyAlignment="1" applyProtection="1">
      <alignment horizontal="left" vertical="center"/>
      <protection locked="0"/>
    </xf>
  </cellXfs>
  <cellStyles count="2">
    <cellStyle name="Hiperlink" xfId="1" builtinId="8"/>
    <cellStyle name="Normal" xfId="0" builtinId="0"/>
  </cellStyles>
  <dxfs count="0"/>
  <tableStyles count="0" defaultTableStyle="TableStyleMedium2" defaultPivotStyle="PivotStyleLight16"/>
  <colors>
    <mruColors>
      <color rgb="FF4070AA"/>
      <color rgb="FF4478B6"/>
      <color rgb="FF5B89C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ompras.uff.br/?q=node/61" TargetMode="External"/><Relationship Id="rId1" Type="http://schemas.openxmlformats.org/officeDocument/2006/relationships/hyperlink" Target="https://docs.google.com/spreadsheet/pub?key=0ApjfIrETW39KdGxUcGxlSWJqX0VaenlWUkJuYkh6eUE&amp;gid=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C391"/>
  <sheetViews>
    <sheetView topLeftCell="A105" workbookViewId="0">
      <selection sqref="A1:B129"/>
    </sheetView>
  </sheetViews>
  <sheetFormatPr defaultRowHeight="18.75" x14ac:dyDescent="0.25"/>
  <cols>
    <col min="1" max="1" width="4" style="2" bestFit="1" customWidth="1"/>
    <col min="2" max="2" width="117" style="3" customWidth="1"/>
    <col min="3" max="3" width="9.140625" style="28"/>
  </cols>
  <sheetData>
    <row r="1" spans="1:2" ht="15" x14ac:dyDescent="0.25">
      <c r="A1" s="29">
        <v>1</v>
      </c>
      <c r="B1" s="3" t="s">
        <v>19</v>
      </c>
    </row>
    <row r="2" spans="1:2" ht="15" x14ac:dyDescent="0.25">
      <c r="A2" s="29">
        <v>2</v>
      </c>
      <c r="B2" s="3" t="s">
        <v>20</v>
      </c>
    </row>
    <row r="3" spans="1:2" ht="15" x14ac:dyDescent="0.25">
      <c r="A3" s="29">
        <v>3</v>
      </c>
      <c r="B3" s="3" t="s">
        <v>21</v>
      </c>
    </row>
    <row r="4" spans="1:2" ht="15" x14ac:dyDescent="0.25">
      <c r="A4" s="29">
        <v>4</v>
      </c>
      <c r="B4" s="3" t="s">
        <v>22</v>
      </c>
    </row>
    <row r="5" spans="1:2" ht="15" x14ac:dyDescent="0.25">
      <c r="A5" s="29">
        <v>5</v>
      </c>
      <c r="B5" s="3" t="s">
        <v>23</v>
      </c>
    </row>
    <row r="6" spans="1:2" ht="15" x14ac:dyDescent="0.25">
      <c r="A6" s="29">
        <v>6</v>
      </c>
      <c r="B6" s="3" t="s">
        <v>24</v>
      </c>
    </row>
    <row r="7" spans="1:2" ht="15" x14ac:dyDescent="0.25">
      <c r="A7" s="29">
        <v>7</v>
      </c>
      <c r="B7" s="3" t="s">
        <v>25</v>
      </c>
    </row>
    <row r="8" spans="1:2" ht="15" x14ac:dyDescent="0.25">
      <c r="A8" s="29">
        <v>8</v>
      </c>
      <c r="B8" s="3" t="s">
        <v>26</v>
      </c>
    </row>
    <row r="9" spans="1:2" ht="15" x14ac:dyDescent="0.25">
      <c r="A9" s="29">
        <v>9</v>
      </c>
      <c r="B9" s="3" t="s">
        <v>27</v>
      </c>
    </row>
    <row r="10" spans="1:2" ht="15" x14ac:dyDescent="0.25">
      <c r="A10" s="29">
        <v>10</v>
      </c>
      <c r="B10" s="3" t="s">
        <v>28</v>
      </c>
    </row>
    <row r="11" spans="1:2" ht="15" x14ac:dyDescent="0.25">
      <c r="A11" s="29">
        <v>11</v>
      </c>
      <c r="B11" s="3" t="s">
        <v>29</v>
      </c>
    </row>
    <row r="12" spans="1:2" ht="15" x14ac:dyDescent="0.25">
      <c r="A12" s="29">
        <v>12</v>
      </c>
      <c r="B12" s="3" t="s">
        <v>30</v>
      </c>
    </row>
    <row r="13" spans="1:2" ht="15" x14ac:dyDescent="0.25">
      <c r="A13" s="29">
        <v>13</v>
      </c>
      <c r="B13" s="3" t="s">
        <v>34</v>
      </c>
    </row>
    <row r="14" spans="1:2" ht="15" x14ac:dyDescent="0.25">
      <c r="A14" s="29">
        <v>14</v>
      </c>
      <c r="B14" s="3" t="s">
        <v>35</v>
      </c>
    </row>
    <row r="15" spans="1:2" ht="15" x14ac:dyDescent="0.25">
      <c r="A15" s="29">
        <v>15</v>
      </c>
      <c r="B15" s="3" t="s">
        <v>36</v>
      </c>
    </row>
    <row r="16" spans="1:2" ht="15" x14ac:dyDescent="0.25">
      <c r="A16" s="29">
        <v>16</v>
      </c>
      <c r="B16" s="3" t="s">
        <v>37</v>
      </c>
    </row>
    <row r="17" spans="1:2" ht="15" x14ac:dyDescent="0.25">
      <c r="A17" s="29">
        <v>17</v>
      </c>
      <c r="B17" s="3" t="s">
        <v>38</v>
      </c>
    </row>
    <row r="18" spans="1:2" ht="15" x14ac:dyDescent="0.25">
      <c r="A18" s="29">
        <v>18</v>
      </c>
      <c r="B18" s="3" t="s">
        <v>39</v>
      </c>
    </row>
    <row r="19" spans="1:2" ht="15" x14ac:dyDescent="0.25">
      <c r="A19" s="29">
        <v>19</v>
      </c>
      <c r="B19" s="3" t="s">
        <v>40</v>
      </c>
    </row>
    <row r="20" spans="1:2" ht="15" x14ac:dyDescent="0.25">
      <c r="A20" s="29">
        <v>20</v>
      </c>
      <c r="B20" s="3" t="s">
        <v>42</v>
      </c>
    </row>
    <row r="21" spans="1:2" ht="15" x14ac:dyDescent="0.25">
      <c r="A21" s="29">
        <v>21</v>
      </c>
      <c r="B21" s="3" t="s">
        <v>43</v>
      </c>
    </row>
    <row r="22" spans="1:2" ht="15" x14ac:dyDescent="0.25">
      <c r="A22" s="29">
        <v>22</v>
      </c>
      <c r="B22" s="3" t="s">
        <v>44</v>
      </c>
    </row>
    <row r="23" spans="1:2" ht="15" x14ac:dyDescent="0.25">
      <c r="A23" s="29">
        <v>23</v>
      </c>
      <c r="B23" s="3" t="s">
        <v>45</v>
      </c>
    </row>
    <row r="24" spans="1:2" ht="15" x14ac:dyDescent="0.25">
      <c r="A24" s="29">
        <v>24</v>
      </c>
      <c r="B24" s="3" t="s">
        <v>46</v>
      </c>
    </row>
    <row r="25" spans="1:2" ht="15" x14ac:dyDescent="0.25">
      <c r="A25" s="29">
        <v>25</v>
      </c>
      <c r="B25" s="3" t="s">
        <v>47</v>
      </c>
    </row>
    <row r="26" spans="1:2" ht="15" x14ac:dyDescent="0.25">
      <c r="A26" s="29">
        <v>26</v>
      </c>
      <c r="B26" s="3" t="s">
        <v>48</v>
      </c>
    </row>
    <row r="27" spans="1:2" ht="15" x14ac:dyDescent="0.25">
      <c r="A27" s="29">
        <v>27</v>
      </c>
      <c r="B27" s="3" t="s">
        <v>49</v>
      </c>
    </row>
    <row r="28" spans="1:2" ht="15" x14ac:dyDescent="0.25">
      <c r="A28" s="29">
        <v>28</v>
      </c>
      <c r="B28" s="3" t="s">
        <v>51</v>
      </c>
    </row>
    <row r="29" spans="1:2" ht="15" x14ac:dyDescent="0.25">
      <c r="A29" s="29">
        <v>29</v>
      </c>
      <c r="B29" s="3" t="s">
        <v>52</v>
      </c>
    </row>
    <row r="30" spans="1:2" ht="15" x14ac:dyDescent="0.25">
      <c r="A30" s="29">
        <v>30</v>
      </c>
      <c r="B30" s="3" t="s">
        <v>53</v>
      </c>
    </row>
    <row r="31" spans="1:2" ht="15" x14ac:dyDescent="0.25">
      <c r="A31" s="29">
        <v>31</v>
      </c>
      <c r="B31" s="1" t="s">
        <v>54</v>
      </c>
    </row>
    <row r="32" spans="1:2" ht="15" x14ac:dyDescent="0.25">
      <c r="A32" s="29">
        <v>32</v>
      </c>
      <c r="B32" s="3" t="s">
        <v>55</v>
      </c>
    </row>
    <row r="33" spans="1:2" ht="15" x14ac:dyDescent="0.25">
      <c r="A33" s="29">
        <v>33</v>
      </c>
      <c r="B33" s="3" t="s">
        <v>56</v>
      </c>
    </row>
    <row r="34" spans="1:2" ht="15" x14ac:dyDescent="0.25">
      <c r="A34" s="29">
        <v>34</v>
      </c>
      <c r="B34" s="3" t="s">
        <v>57</v>
      </c>
    </row>
    <row r="35" spans="1:2" ht="15" x14ac:dyDescent="0.25">
      <c r="A35" s="29">
        <v>35</v>
      </c>
      <c r="B35" s="3" t="s">
        <v>58</v>
      </c>
    </row>
    <row r="36" spans="1:2" ht="15" x14ac:dyDescent="0.25">
      <c r="A36" s="29">
        <v>36</v>
      </c>
      <c r="B36" s="3" t="s">
        <v>59</v>
      </c>
    </row>
    <row r="37" spans="1:2" ht="15" x14ac:dyDescent="0.25">
      <c r="A37" s="29">
        <v>37</v>
      </c>
      <c r="B37" s="3" t="s">
        <v>59</v>
      </c>
    </row>
    <row r="38" spans="1:2" ht="15" x14ac:dyDescent="0.25">
      <c r="A38" s="29">
        <v>38</v>
      </c>
      <c r="B38" s="1" t="s">
        <v>61</v>
      </c>
    </row>
    <row r="39" spans="1:2" ht="15" x14ac:dyDescent="0.25">
      <c r="A39" s="29">
        <v>39</v>
      </c>
      <c r="B39" s="3" t="s">
        <v>62</v>
      </c>
    </row>
    <row r="40" spans="1:2" ht="15" x14ac:dyDescent="0.25">
      <c r="A40" s="29">
        <v>40</v>
      </c>
      <c r="B40" s="3" t="s">
        <v>63</v>
      </c>
    </row>
    <row r="41" spans="1:2" ht="15" x14ac:dyDescent="0.25">
      <c r="A41" s="29">
        <v>41</v>
      </c>
      <c r="B41" s="3" t="s">
        <v>69</v>
      </c>
    </row>
    <row r="42" spans="1:2" ht="15" x14ac:dyDescent="0.25">
      <c r="A42" s="29">
        <v>42</v>
      </c>
      <c r="B42" s="3" t="s">
        <v>72</v>
      </c>
    </row>
    <row r="43" spans="1:2" ht="15" x14ac:dyDescent="0.25">
      <c r="A43" s="29">
        <v>43</v>
      </c>
      <c r="B43" s="3" t="s">
        <v>78</v>
      </c>
    </row>
    <row r="44" spans="1:2" ht="15" x14ac:dyDescent="0.25">
      <c r="A44" s="29">
        <v>44</v>
      </c>
      <c r="B44" s="3" t="s">
        <v>79</v>
      </c>
    </row>
    <row r="45" spans="1:2" ht="15" x14ac:dyDescent="0.25">
      <c r="A45" s="29">
        <v>45</v>
      </c>
      <c r="B45" s="3" t="s">
        <v>80</v>
      </c>
    </row>
    <row r="46" spans="1:2" ht="15" x14ac:dyDescent="0.25">
      <c r="A46" s="29">
        <v>46</v>
      </c>
      <c r="B46" s="3" t="s">
        <v>81</v>
      </c>
    </row>
    <row r="47" spans="1:2" ht="15" x14ac:dyDescent="0.25">
      <c r="A47" s="29">
        <v>47</v>
      </c>
      <c r="B47" s="3" t="s">
        <v>88</v>
      </c>
    </row>
    <row r="48" spans="1:2" ht="15" x14ac:dyDescent="0.25">
      <c r="A48" s="29">
        <v>48</v>
      </c>
      <c r="B48" s="1" t="s">
        <v>89</v>
      </c>
    </row>
    <row r="49" spans="1:2" ht="15" x14ac:dyDescent="0.25">
      <c r="A49" s="29">
        <v>49</v>
      </c>
      <c r="B49" s="3" t="s">
        <v>94</v>
      </c>
    </row>
    <row r="50" spans="1:2" ht="15" x14ac:dyDescent="0.25">
      <c r="A50" s="29">
        <v>50</v>
      </c>
      <c r="B50" s="3" t="s">
        <v>95</v>
      </c>
    </row>
    <row r="51" spans="1:2" ht="15" x14ac:dyDescent="0.25">
      <c r="A51" s="29">
        <v>51</v>
      </c>
      <c r="B51" s="3" t="s">
        <v>96</v>
      </c>
    </row>
    <row r="52" spans="1:2" ht="15" x14ac:dyDescent="0.25">
      <c r="A52" s="29">
        <v>52</v>
      </c>
      <c r="B52" s="3" t="s">
        <v>97</v>
      </c>
    </row>
    <row r="53" spans="1:2" ht="15" x14ac:dyDescent="0.25">
      <c r="A53" s="29">
        <v>53</v>
      </c>
      <c r="B53" s="3" t="s">
        <v>98</v>
      </c>
    </row>
    <row r="54" spans="1:2" ht="15" x14ac:dyDescent="0.25">
      <c r="A54" s="29">
        <v>54</v>
      </c>
      <c r="B54" s="3" t="s">
        <v>99</v>
      </c>
    </row>
    <row r="55" spans="1:2" ht="15" x14ac:dyDescent="0.25">
      <c r="A55" s="29">
        <v>55</v>
      </c>
      <c r="B55" s="3" t="s">
        <v>100</v>
      </c>
    </row>
    <row r="56" spans="1:2" ht="15" x14ac:dyDescent="0.25">
      <c r="A56" s="29">
        <v>56</v>
      </c>
      <c r="B56" s="3" t="s">
        <v>101</v>
      </c>
    </row>
    <row r="57" spans="1:2" ht="15" x14ac:dyDescent="0.25">
      <c r="A57" s="29">
        <v>57</v>
      </c>
      <c r="B57" s="3" t="s">
        <v>102</v>
      </c>
    </row>
    <row r="58" spans="1:2" ht="15" x14ac:dyDescent="0.25">
      <c r="A58" s="29">
        <v>58</v>
      </c>
      <c r="B58" s="3" t="s">
        <v>104</v>
      </c>
    </row>
    <row r="59" spans="1:2" ht="15" x14ac:dyDescent="0.25">
      <c r="A59" s="29">
        <v>59</v>
      </c>
      <c r="B59" s="3" t="s">
        <v>105</v>
      </c>
    </row>
    <row r="60" spans="1:2" ht="15" x14ac:dyDescent="0.25">
      <c r="A60" s="29">
        <v>60</v>
      </c>
      <c r="B60" s="3" t="s">
        <v>106</v>
      </c>
    </row>
    <row r="61" spans="1:2" ht="15" x14ac:dyDescent="0.25">
      <c r="A61" s="29">
        <v>61</v>
      </c>
      <c r="B61" s="3" t="s">
        <v>107</v>
      </c>
    </row>
    <row r="62" spans="1:2" ht="15" x14ac:dyDescent="0.25">
      <c r="A62" s="29">
        <v>62</v>
      </c>
      <c r="B62" s="3" t="s">
        <v>108</v>
      </c>
    </row>
    <row r="63" spans="1:2" ht="15" x14ac:dyDescent="0.25">
      <c r="A63" s="29">
        <v>63</v>
      </c>
      <c r="B63" s="3" t="s">
        <v>109</v>
      </c>
    </row>
    <row r="64" spans="1:2" ht="15" x14ac:dyDescent="0.25">
      <c r="A64" s="29">
        <v>64</v>
      </c>
      <c r="B64" s="3" t="s">
        <v>110</v>
      </c>
    </row>
    <row r="65" spans="1:2" ht="15" x14ac:dyDescent="0.25">
      <c r="A65" s="29">
        <v>65</v>
      </c>
      <c r="B65" s="3" t="s">
        <v>113</v>
      </c>
    </row>
    <row r="66" spans="1:2" ht="15" x14ac:dyDescent="0.25">
      <c r="A66" s="29">
        <v>66</v>
      </c>
      <c r="B66" s="3" t="s">
        <v>114</v>
      </c>
    </row>
    <row r="67" spans="1:2" ht="15" x14ac:dyDescent="0.25">
      <c r="A67" s="29">
        <v>67</v>
      </c>
      <c r="B67" s="1" t="s">
        <v>117</v>
      </c>
    </row>
    <row r="68" spans="1:2" ht="15" x14ac:dyDescent="0.25">
      <c r="A68" s="4">
        <v>68</v>
      </c>
      <c r="B68" s="3" t="s">
        <v>118</v>
      </c>
    </row>
    <row r="69" spans="1:2" ht="15" x14ac:dyDescent="0.25">
      <c r="A69" s="4">
        <v>69</v>
      </c>
      <c r="B69" s="3" t="s">
        <v>119</v>
      </c>
    </row>
    <row r="70" spans="1:2" ht="15" x14ac:dyDescent="0.25">
      <c r="A70" s="4">
        <v>70</v>
      </c>
      <c r="B70" s="3" t="s">
        <v>120</v>
      </c>
    </row>
    <row r="71" spans="1:2" ht="15" x14ac:dyDescent="0.25">
      <c r="A71" s="4">
        <v>71</v>
      </c>
      <c r="B71" s="1" t="s">
        <v>121</v>
      </c>
    </row>
    <row r="72" spans="1:2" ht="15" x14ac:dyDescent="0.25">
      <c r="A72" s="4">
        <v>72</v>
      </c>
      <c r="B72" s="3" t="s">
        <v>122</v>
      </c>
    </row>
    <row r="73" spans="1:2" ht="15" x14ac:dyDescent="0.25">
      <c r="A73" s="4">
        <v>73</v>
      </c>
      <c r="B73" s="3" t="s">
        <v>123</v>
      </c>
    </row>
    <row r="74" spans="1:2" ht="15" x14ac:dyDescent="0.25">
      <c r="A74" s="4">
        <v>74</v>
      </c>
      <c r="B74" s="3" t="s">
        <v>124</v>
      </c>
    </row>
    <row r="75" spans="1:2" ht="15" x14ac:dyDescent="0.25">
      <c r="A75" s="4">
        <v>75</v>
      </c>
      <c r="B75" s="3" t="s">
        <v>125</v>
      </c>
    </row>
    <row r="76" spans="1:2" ht="15" x14ac:dyDescent="0.25">
      <c r="A76" s="4">
        <v>76</v>
      </c>
      <c r="B76" s="3" t="s">
        <v>132</v>
      </c>
    </row>
    <row r="77" spans="1:2" ht="15" x14ac:dyDescent="0.25">
      <c r="A77" s="4">
        <v>77</v>
      </c>
      <c r="B77" s="1" t="s">
        <v>134</v>
      </c>
    </row>
    <row r="78" spans="1:2" ht="15" x14ac:dyDescent="0.25">
      <c r="A78" s="4">
        <v>78</v>
      </c>
      <c r="B78" s="1" t="s">
        <v>143</v>
      </c>
    </row>
    <row r="79" spans="1:2" ht="15" x14ac:dyDescent="0.25">
      <c r="A79" s="4">
        <v>79</v>
      </c>
      <c r="B79" s="3" t="s">
        <v>144</v>
      </c>
    </row>
    <row r="80" spans="1:2" ht="15" x14ac:dyDescent="0.25">
      <c r="A80" s="4">
        <v>80</v>
      </c>
      <c r="B80" s="3" t="s">
        <v>31</v>
      </c>
    </row>
    <row r="81" spans="1:2" ht="15" x14ac:dyDescent="0.25">
      <c r="A81" s="4">
        <v>81</v>
      </c>
      <c r="B81" s="3" t="s">
        <v>32</v>
      </c>
    </row>
    <row r="82" spans="1:2" ht="15" x14ac:dyDescent="0.25">
      <c r="A82" s="4">
        <v>82</v>
      </c>
      <c r="B82" s="3" t="s">
        <v>33</v>
      </c>
    </row>
    <row r="83" spans="1:2" ht="15" x14ac:dyDescent="0.25">
      <c r="A83" s="4">
        <v>83</v>
      </c>
      <c r="B83" s="3" t="s">
        <v>41</v>
      </c>
    </row>
    <row r="84" spans="1:2" ht="15" x14ac:dyDescent="0.25">
      <c r="A84" s="4">
        <v>84</v>
      </c>
      <c r="B84" s="3" t="s">
        <v>48</v>
      </c>
    </row>
    <row r="85" spans="1:2" ht="15" x14ac:dyDescent="0.25">
      <c r="A85" s="4">
        <v>85</v>
      </c>
      <c r="B85" s="3" t="s">
        <v>50</v>
      </c>
    </row>
    <row r="86" spans="1:2" ht="15" x14ac:dyDescent="0.25">
      <c r="A86" s="4">
        <v>86</v>
      </c>
      <c r="B86" s="3" t="s">
        <v>60</v>
      </c>
    </row>
    <row r="87" spans="1:2" ht="15" x14ac:dyDescent="0.25">
      <c r="A87" s="4">
        <v>87</v>
      </c>
      <c r="B87" s="3" t="s">
        <v>65</v>
      </c>
    </row>
    <row r="88" spans="1:2" ht="15" x14ac:dyDescent="0.25">
      <c r="A88" s="4">
        <v>88</v>
      </c>
      <c r="B88" s="3" t="s">
        <v>66</v>
      </c>
    </row>
    <row r="89" spans="1:2" ht="15" x14ac:dyDescent="0.25">
      <c r="A89" s="4">
        <v>89</v>
      </c>
      <c r="B89" s="3" t="s">
        <v>64</v>
      </c>
    </row>
    <row r="90" spans="1:2" ht="15" x14ac:dyDescent="0.25">
      <c r="A90" s="4">
        <v>90</v>
      </c>
      <c r="B90" s="3" t="s">
        <v>68</v>
      </c>
    </row>
    <row r="91" spans="1:2" ht="15" x14ac:dyDescent="0.25">
      <c r="A91" s="4">
        <v>91</v>
      </c>
      <c r="B91" s="3" t="s">
        <v>67</v>
      </c>
    </row>
    <row r="92" spans="1:2" ht="15" x14ac:dyDescent="0.25">
      <c r="A92" s="4">
        <v>92</v>
      </c>
      <c r="B92" s="1" t="s">
        <v>70</v>
      </c>
    </row>
    <row r="93" spans="1:2" ht="15" x14ac:dyDescent="0.25">
      <c r="A93" s="4">
        <v>93</v>
      </c>
      <c r="B93" s="1" t="s">
        <v>71</v>
      </c>
    </row>
    <row r="94" spans="1:2" ht="15" x14ac:dyDescent="0.25">
      <c r="A94" s="4">
        <v>94</v>
      </c>
      <c r="B94" s="3" t="s">
        <v>73</v>
      </c>
    </row>
    <row r="95" spans="1:2" ht="15" x14ac:dyDescent="0.25">
      <c r="A95" s="4">
        <v>95</v>
      </c>
      <c r="B95" s="3" t="s">
        <v>74</v>
      </c>
    </row>
    <row r="96" spans="1:2" ht="15" x14ac:dyDescent="0.25">
      <c r="A96" s="4">
        <v>96</v>
      </c>
      <c r="B96" s="3" t="s">
        <v>75</v>
      </c>
    </row>
    <row r="97" spans="1:2" ht="15" x14ac:dyDescent="0.25">
      <c r="A97" s="4">
        <v>97</v>
      </c>
      <c r="B97" s="3" t="s">
        <v>76</v>
      </c>
    </row>
    <row r="98" spans="1:2" ht="15" x14ac:dyDescent="0.25">
      <c r="A98" s="4">
        <v>98</v>
      </c>
      <c r="B98" s="3" t="s">
        <v>77</v>
      </c>
    </row>
    <row r="99" spans="1:2" ht="15" x14ac:dyDescent="0.25">
      <c r="A99" s="4">
        <v>99</v>
      </c>
      <c r="B99" s="3" t="s">
        <v>82</v>
      </c>
    </row>
    <row r="100" spans="1:2" ht="15" x14ac:dyDescent="0.25">
      <c r="A100" s="4">
        <v>100</v>
      </c>
      <c r="B100" s="3" t="s">
        <v>83</v>
      </c>
    </row>
    <row r="101" spans="1:2" ht="15" x14ac:dyDescent="0.25">
      <c r="A101" s="4">
        <v>101</v>
      </c>
      <c r="B101" s="3" t="s">
        <v>84</v>
      </c>
    </row>
    <row r="102" spans="1:2" ht="15" x14ac:dyDescent="0.25">
      <c r="A102" s="4">
        <v>102</v>
      </c>
      <c r="B102" s="3" t="s">
        <v>85</v>
      </c>
    </row>
    <row r="103" spans="1:2" ht="15" x14ac:dyDescent="0.25">
      <c r="A103" s="4">
        <v>103</v>
      </c>
      <c r="B103" s="3" t="s">
        <v>86</v>
      </c>
    </row>
    <row r="104" spans="1:2" ht="15" x14ac:dyDescent="0.25">
      <c r="A104" s="4">
        <v>104</v>
      </c>
      <c r="B104" s="3" t="s">
        <v>87</v>
      </c>
    </row>
    <row r="105" spans="1:2" ht="15" x14ac:dyDescent="0.25">
      <c r="A105" s="4">
        <v>105</v>
      </c>
      <c r="B105" s="1" t="s">
        <v>91</v>
      </c>
    </row>
    <row r="106" spans="1:2" ht="15" x14ac:dyDescent="0.25">
      <c r="A106" s="4">
        <v>106</v>
      </c>
      <c r="B106" s="1" t="s">
        <v>90</v>
      </c>
    </row>
    <row r="107" spans="1:2" ht="15" x14ac:dyDescent="0.25">
      <c r="A107" s="4">
        <v>107</v>
      </c>
      <c r="B107" s="1" t="s">
        <v>92</v>
      </c>
    </row>
    <row r="108" spans="1:2" ht="15" x14ac:dyDescent="0.25">
      <c r="A108" s="4">
        <v>108</v>
      </c>
      <c r="B108" s="3" t="s">
        <v>93</v>
      </c>
    </row>
    <row r="109" spans="1:2" ht="15" x14ac:dyDescent="0.25">
      <c r="A109" s="4">
        <v>109</v>
      </c>
      <c r="B109" s="3" t="s">
        <v>103</v>
      </c>
    </row>
    <row r="110" spans="1:2" ht="15" x14ac:dyDescent="0.25">
      <c r="A110" s="4">
        <v>110</v>
      </c>
      <c r="B110" s="3" t="s">
        <v>111</v>
      </c>
    </row>
    <row r="111" spans="1:2" ht="15" x14ac:dyDescent="0.25">
      <c r="A111" s="4">
        <v>111</v>
      </c>
      <c r="B111" s="1" t="s">
        <v>112</v>
      </c>
    </row>
    <row r="112" spans="1:2" ht="15" x14ac:dyDescent="0.25">
      <c r="A112" s="4">
        <v>112</v>
      </c>
      <c r="B112" s="3" t="s">
        <v>115</v>
      </c>
    </row>
    <row r="113" spans="1:2" ht="15" x14ac:dyDescent="0.25">
      <c r="A113" s="4">
        <v>113</v>
      </c>
      <c r="B113" s="3" t="s">
        <v>116</v>
      </c>
    </row>
    <row r="114" spans="1:2" ht="15" x14ac:dyDescent="0.25">
      <c r="A114" s="4">
        <v>114</v>
      </c>
      <c r="B114" s="3" t="s">
        <v>126</v>
      </c>
    </row>
    <row r="115" spans="1:2" ht="15" x14ac:dyDescent="0.25">
      <c r="A115" s="4">
        <v>115</v>
      </c>
      <c r="B115" s="3" t="s">
        <v>128</v>
      </c>
    </row>
    <row r="116" spans="1:2" ht="15" x14ac:dyDescent="0.25">
      <c r="A116" s="4">
        <v>116</v>
      </c>
      <c r="B116" s="1" t="s">
        <v>127</v>
      </c>
    </row>
    <row r="117" spans="1:2" ht="15" x14ac:dyDescent="0.25">
      <c r="A117" s="4">
        <v>117</v>
      </c>
      <c r="B117" s="3" t="s">
        <v>129</v>
      </c>
    </row>
    <row r="118" spans="1:2" ht="15" x14ac:dyDescent="0.25">
      <c r="A118" s="4">
        <v>118</v>
      </c>
      <c r="B118" s="1" t="s">
        <v>130</v>
      </c>
    </row>
    <row r="119" spans="1:2" ht="15" x14ac:dyDescent="0.25">
      <c r="A119" s="4">
        <v>119</v>
      </c>
      <c r="B119" s="3" t="s">
        <v>131</v>
      </c>
    </row>
    <row r="120" spans="1:2" ht="15" x14ac:dyDescent="0.25">
      <c r="A120" s="4">
        <v>120</v>
      </c>
      <c r="B120" s="3" t="s">
        <v>133</v>
      </c>
    </row>
    <row r="121" spans="1:2" ht="15" x14ac:dyDescent="0.25">
      <c r="A121" s="4">
        <v>121</v>
      </c>
      <c r="B121" s="3" t="s">
        <v>135</v>
      </c>
    </row>
    <row r="122" spans="1:2" ht="15" x14ac:dyDescent="0.25">
      <c r="A122" s="4">
        <v>122</v>
      </c>
      <c r="B122" s="3" t="s">
        <v>136</v>
      </c>
    </row>
    <row r="123" spans="1:2" ht="15" x14ac:dyDescent="0.25">
      <c r="A123" s="4">
        <v>123</v>
      </c>
      <c r="B123" s="1" t="s">
        <v>137</v>
      </c>
    </row>
    <row r="124" spans="1:2" ht="15" x14ac:dyDescent="0.25">
      <c r="A124" s="4">
        <v>124</v>
      </c>
      <c r="B124" s="3" t="s">
        <v>138</v>
      </c>
    </row>
    <row r="125" spans="1:2" ht="15" x14ac:dyDescent="0.25">
      <c r="A125" s="4">
        <v>125</v>
      </c>
      <c r="B125" s="3" t="s">
        <v>139</v>
      </c>
    </row>
    <row r="126" spans="1:2" ht="15" x14ac:dyDescent="0.25">
      <c r="A126" s="4">
        <v>126</v>
      </c>
      <c r="B126" s="3" t="s">
        <v>140</v>
      </c>
    </row>
    <row r="127" spans="1:2" ht="15" x14ac:dyDescent="0.25">
      <c r="A127" s="4">
        <v>127</v>
      </c>
      <c r="B127" s="3" t="s">
        <v>141</v>
      </c>
    </row>
    <row r="128" spans="1:2" ht="15" x14ac:dyDescent="0.25">
      <c r="A128" s="4">
        <v>128</v>
      </c>
      <c r="B128" s="3" t="s">
        <v>142</v>
      </c>
    </row>
    <row r="129" spans="1:2" ht="15" x14ac:dyDescent="0.25">
      <c r="A129" s="4">
        <v>129</v>
      </c>
      <c r="B129" s="3" t="s">
        <v>29</v>
      </c>
    </row>
    <row r="130" spans="1:2" ht="15" x14ac:dyDescent="0.25">
      <c r="A130" s="4"/>
    </row>
    <row r="131" spans="1:2" ht="15" x14ac:dyDescent="0.25">
      <c r="A131" s="4"/>
    </row>
    <row r="132" spans="1:2" ht="15" x14ac:dyDescent="0.25">
      <c r="A132" s="4"/>
    </row>
    <row r="133" spans="1:2" ht="15" x14ac:dyDescent="0.25">
      <c r="A133" s="4"/>
    </row>
    <row r="134" spans="1:2" ht="15" x14ac:dyDescent="0.25">
      <c r="A134" s="4"/>
    </row>
    <row r="135" spans="1:2" ht="15" x14ac:dyDescent="0.25">
      <c r="A135" s="4"/>
    </row>
    <row r="136" spans="1:2" ht="15" x14ac:dyDescent="0.25">
      <c r="A136" s="4"/>
    </row>
    <row r="137" spans="1:2" ht="15" x14ac:dyDescent="0.25">
      <c r="A137" s="4"/>
    </row>
    <row r="138" spans="1:2" ht="15" x14ac:dyDescent="0.25">
      <c r="A138" s="4"/>
    </row>
    <row r="139" spans="1:2" ht="15" x14ac:dyDescent="0.25">
      <c r="A139" s="4"/>
    </row>
    <row r="140" spans="1:2" ht="15" x14ac:dyDescent="0.25">
      <c r="A140" s="4"/>
    </row>
    <row r="141" spans="1:2" ht="15" x14ac:dyDescent="0.25">
      <c r="A141" s="4"/>
    </row>
    <row r="142" spans="1:2" ht="15" x14ac:dyDescent="0.25">
      <c r="A142" s="4"/>
    </row>
    <row r="143" spans="1:2" ht="15" x14ac:dyDescent="0.25">
      <c r="A143" s="4"/>
    </row>
    <row r="144" spans="1:2" ht="15" x14ac:dyDescent="0.25">
      <c r="A144" s="4"/>
    </row>
    <row r="145" spans="1:2" ht="15" x14ac:dyDescent="0.25">
      <c r="A145" s="4"/>
    </row>
    <row r="146" spans="1:2" ht="15" x14ac:dyDescent="0.25">
      <c r="A146" s="4"/>
      <c r="B146" s="1"/>
    </row>
    <row r="147" spans="1:2" ht="15" x14ac:dyDescent="0.25">
      <c r="A147" s="4"/>
      <c r="B147" s="1"/>
    </row>
    <row r="148" spans="1:2" ht="15" x14ac:dyDescent="0.25">
      <c r="A148" s="4"/>
    </row>
    <row r="149" spans="1:2" ht="15" x14ac:dyDescent="0.25">
      <c r="A149" s="4"/>
    </row>
    <row r="150" spans="1:2" ht="15" x14ac:dyDescent="0.25">
      <c r="A150" s="4"/>
    </row>
    <row r="151" spans="1:2" ht="15" x14ac:dyDescent="0.25">
      <c r="A151" s="4"/>
    </row>
    <row r="152" spans="1:2" ht="15" x14ac:dyDescent="0.25">
      <c r="A152" s="4"/>
    </row>
    <row r="153" spans="1:2" ht="15" x14ac:dyDescent="0.25">
      <c r="A153" s="4"/>
    </row>
    <row r="154" spans="1:2" ht="15" x14ac:dyDescent="0.25">
      <c r="A154" s="4"/>
    </row>
    <row r="155" spans="1:2" ht="15" x14ac:dyDescent="0.25">
      <c r="A155" s="1"/>
    </row>
    <row r="156" spans="1:2" ht="15" x14ac:dyDescent="0.25">
      <c r="A156" s="1"/>
    </row>
    <row r="157" spans="1:2" ht="15" x14ac:dyDescent="0.25">
      <c r="A157" s="1"/>
    </row>
    <row r="158" spans="1:2" ht="15" x14ac:dyDescent="0.25">
      <c r="A158" s="1"/>
    </row>
    <row r="159" spans="1:2" ht="15" x14ac:dyDescent="0.25">
      <c r="A159" s="1"/>
      <c r="B159" s="33"/>
    </row>
    <row r="160" spans="1:2" ht="15" x14ac:dyDescent="0.25">
      <c r="A160" s="1"/>
    </row>
    <row r="161" spans="1:2" ht="15" x14ac:dyDescent="0.25">
      <c r="A161" s="1"/>
    </row>
    <row r="162" spans="1:2" ht="15" x14ac:dyDescent="0.25">
      <c r="A162" s="1"/>
    </row>
    <row r="163" spans="1:2" ht="15" x14ac:dyDescent="0.25">
      <c r="A163" s="1"/>
    </row>
    <row r="164" spans="1:2" ht="15" x14ac:dyDescent="0.25">
      <c r="A164" s="1"/>
    </row>
    <row r="165" spans="1:2" ht="15" x14ac:dyDescent="0.25">
      <c r="A165" s="1"/>
    </row>
    <row r="166" spans="1:2" ht="15" x14ac:dyDescent="0.25">
      <c r="A166" s="1"/>
      <c r="B166" s="1"/>
    </row>
    <row r="167" spans="1:2" ht="15" x14ac:dyDescent="0.25">
      <c r="A167" s="1"/>
    </row>
    <row r="168" spans="1:2" ht="15" x14ac:dyDescent="0.25">
      <c r="A168" s="1"/>
    </row>
    <row r="169" spans="1:2" ht="15" x14ac:dyDescent="0.25">
      <c r="A169" s="1"/>
    </row>
    <row r="170" spans="1:2" ht="15" x14ac:dyDescent="0.25">
      <c r="A170" s="1"/>
      <c r="B170" s="1"/>
    </row>
    <row r="171" spans="1:2" ht="15" x14ac:dyDescent="0.25">
      <c r="A171" s="1"/>
      <c r="B171" s="33"/>
    </row>
    <row r="172" spans="1:2" ht="15" x14ac:dyDescent="0.25">
      <c r="A172" s="1"/>
    </row>
    <row r="173" spans="1:2" ht="15" x14ac:dyDescent="0.25">
      <c r="A173" s="1"/>
    </row>
    <row r="174" spans="1:2" ht="15" x14ac:dyDescent="0.25">
      <c r="A174" s="1"/>
    </row>
    <row r="178" spans="2:2" x14ac:dyDescent="0.25">
      <c r="B178" s="1"/>
    </row>
    <row r="179" spans="2:2" x14ac:dyDescent="0.25">
      <c r="B179" s="33"/>
    </row>
    <row r="190" spans="2:2" x14ac:dyDescent="0.25">
      <c r="B190" s="1"/>
    </row>
    <row r="197" spans="2:2" x14ac:dyDescent="0.25">
      <c r="B197" s="34"/>
    </row>
    <row r="199" spans="2:2" x14ac:dyDescent="0.25">
      <c r="B199" s="1"/>
    </row>
    <row r="201" spans="2:2" x14ac:dyDescent="0.25">
      <c r="B201" s="1"/>
    </row>
    <row r="202" spans="2:2" x14ac:dyDescent="0.25">
      <c r="B202" s="1"/>
    </row>
    <row r="204" spans="2:2" x14ac:dyDescent="0.25">
      <c r="B204" s="35"/>
    </row>
    <row r="206" spans="2:2" x14ac:dyDescent="0.25">
      <c r="B206" s="1"/>
    </row>
    <row r="209" spans="2:2" x14ac:dyDescent="0.25">
      <c r="B209" s="1"/>
    </row>
    <row r="213" spans="2:2" x14ac:dyDescent="0.25">
      <c r="B213" s="1"/>
    </row>
    <row r="220" spans="2:2" x14ac:dyDescent="0.25">
      <c r="B220" s="1"/>
    </row>
    <row r="224" spans="2:2" x14ac:dyDescent="0.25">
      <c r="B224" s="1"/>
    </row>
    <row r="228" spans="1:2" x14ac:dyDescent="0.25">
      <c r="B228" s="1"/>
    </row>
    <row r="239" spans="1:2" ht="15" x14ac:dyDescent="0.25">
      <c r="A239" s="1"/>
      <c r="B239" s="1"/>
    </row>
    <row r="240" spans="1:2" ht="15" x14ac:dyDescent="0.25">
      <c r="A240" s="1"/>
    </row>
    <row r="241" spans="1:2" ht="15" x14ac:dyDescent="0.25">
      <c r="A241" s="1"/>
    </row>
    <row r="242" spans="1:2" ht="15" x14ac:dyDescent="0.25">
      <c r="A242" s="1"/>
    </row>
    <row r="243" spans="1:2" ht="15" x14ac:dyDescent="0.25">
      <c r="A243" s="1"/>
    </row>
    <row r="244" spans="1:2" ht="15" x14ac:dyDescent="0.25">
      <c r="A244" s="1"/>
    </row>
    <row r="245" spans="1:2" ht="15" x14ac:dyDescent="0.25">
      <c r="A245" s="1"/>
    </row>
    <row r="246" spans="1:2" ht="15" x14ac:dyDescent="0.25">
      <c r="A246" s="1"/>
    </row>
    <row r="247" spans="1:2" ht="15" x14ac:dyDescent="0.25">
      <c r="A247" s="1"/>
    </row>
    <row r="248" spans="1:2" ht="15" x14ac:dyDescent="0.25">
      <c r="A248" s="1"/>
    </row>
    <row r="249" spans="1:2" ht="15" x14ac:dyDescent="0.25">
      <c r="A249" s="1"/>
    </row>
    <row r="250" spans="1:2" ht="15" x14ac:dyDescent="0.25">
      <c r="A250" s="1"/>
    </row>
    <row r="251" spans="1:2" ht="15" x14ac:dyDescent="0.25">
      <c r="A251" s="1"/>
    </row>
    <row r="252" spans="1:2" ht="15" x14ac:dyDescent="0.25">
      <c r="A252" s="1"/>
    </row>
    <row r="253" spans="1:2" ht="15" x14ac:dyDescent="0.25">
      <c r="A253" s="1"/>
      <c r="B253" s="1"/>
    </row>
    <row r="254" spans="1:2" ht="15" x14ac:dyDescent="0.25">
      <c r="A254" s="1"/>
    </row>
    <row r="258" spans="2:2" x14ac:dyDescent="0.25">
      <c r="B258" s="1"/>
    </row>
    <row r="267" spans="2:2" x14ac:dyDescent="0.25">
      <c r="B267" s="1"/>
    </row>
    <row r="270" spans="2:2" x14ac:dyDescent="0.25">
      <c r="B270" s="1"/>
    </row>
    <row r="276" spans="1:2" x14ac:dyDescent="0.25">
      <c r="B276" s="1"/>
    </row>
    <row r="279" spans="1:2" x14ac:dyDescent="0.25">
      <c r="B279" s="1"/>
    </row>
    <row r="282" spans="1:2" x14ac:dyDescent="0.25">
      <c r="B282" s="1"/>
    </row>
    <row r="283" spans="1:2" x14ac:dyDescent="0.25">
      <c r="B283" s="1"/>
    </row>
    <row r="284" spans="1:2" x14ac:dyDescent="0.25">
      <c r="B284" s="1"/>
    </row>
    <row r="285" spans="1:2" x14ac:dyDescent="0.25">
      <c r="B285" s="1"/>
    </row>
    <row r="287" spans="1:2" ht="15" x14ac:dyDescent="0.25">
      <c r="A287" s="1"/>
    </row>
    <row r="288" spans="1:2" ht="15" x14ac:dyDescent="0.25">
      <c r="A288" s="1"/>
    </row>
    <row r="289" spans="1:2" ht="15" x14ac:dyDescent="0.25">
      <c r="A289" s="1"/>
    </row>
    <row r="290" spans="1:2" ht="15" x14ac:dyDescent="0.25">
      <c r="A290" s="1"/>
      <c r="B290" s="1"/>
    </row>
    <row r="291" spans="1:2" ht="15" x14ac:dyDescent="0.25">
      <c r="A291" s="1"/>
    </row>
    <row r="292" spans="1:2" ht="15" x14ac:dyDescent="0.25">
      <c r="A292" s="1"/>
    </row>
    <row r="293" spans="1:2" ht="15" x14ac:dyDescent="0.25">
      <c r="A293" s="1"/>
    </row>
    <row r="294" spans="1:2" ht="15" x14ac:dyDescent="0.25">
      <c r="A294" s="1"/>
    </row>
    <row r="295" spans="1:2" ht="15" x14ac:dyDescent="0.25">
      <c r="A295" s="1"/>
    </row>
    <row r="296" spans="1:2" ht="15" x14ac:dyDescent="0.25">
      <c r="A296" s="1"/>
      <c r="B296" s="1"/>
    </row>
    <row r="297" spans="1:2" ht="15" x14ac:dyDescent="0.25">
      <c r="A297" s="1"/>
    </row>
    <row r="298" spans="1:2" ht="15" x14ac:dyDescent="0.25">
      <c r="A298" s="1"/>
      <c r="B298" s="1"/>
    </row>
    <row r="299" spans="1:2" ht="15" x14ac:dyDescent="0.25">
      <c r="A299" s="1"/>
    </row>
    <row r="300" spans="1:2" ht="15" x14ac:dyDescent="0.25">
      <c r="A300" s="1"/>
      <c r="B300" s="1"/>
    </row>
    <row r="301" spans="1:2" ht="15" x14ac:dyDescent="0.25">
      <c r="A301" s="1"/>
    </row>
    <row r="302" spans="1:2" ht="15" x14ac:dyDescent="0.25">
      <c r="A302" s="1"/>
      <c r="B302" s="1"/>
    </row>
    <row r="303" spans="1:2" ht="15" x14ac:dyDescent="0.25">
      <c r="A303" s="1"/>
    </row>
    <row r="304" spans="1:2" ht="15" x14ac:dyDescent="0.25">
      <c r="A304" s="1"/>
      <c r="B304" s="1"/>
    </row>
    <row r="305" spans="1:2" ht="15" x14ac:dyDescent="0.25">
      <c r="A305" s="1"/>
    </row>
    <row r="306" spans="1:2" ht="15" x14ac:dyDescent="0.25">
      <c r="A306" s="1"/>
      <c r="B306" s="1"/>
    </row>
    <row r="307" spans="1:2" ht="15" x14ac:dyDescent="0.25">
      <c r="A307" s="1"/>
    </row>
    <row r="308" spans="1:2" ht="15" x14ac:dyDescent="0.25">
      <c r="A308" s="1"/>
      <c r="B308" s="1"/>
    </row>
    <row r="309" spans="1:2" ht="15" x14ac:dyDescent="0.25">
      <c r="A309" s="1"/>
    </row>
    <row r="310" spans="1:2" ht="15" x14ac:dyDescent="0.25">
      <c r="A310" s="1"/>
      <c r="B310" s="1"/>
    </row>
    <row r="311" spans="1:2" ht="15" x14ac:dyDescent="0.25">
      <c r="A311" s="1"/>
    </row>
    <row r="312" spans="1:2" ht="15" x14ac:dyDescent="0.25">
      <c r="A312" s="1"/>
    </row>
    <row r="313" spans="1:2" ht="15" x14ac:dyDescent="0.25">
      <c r="A313" s="1"/>
    </row>
    <row r="314" spans="1:2" ht="15" x14ac:dyDescent="0.25">
      <c r="A314" s="1"/>
      <c r="B314" s="1"/>
    </row>
    <row r="315" spans="1:2" ht="15" x14ac:dyDescent="0.25">
      <c r="A315" s="1"/>
    </row>
    <row r="316" spans="1:2" ht="15" x14ac:dyDescent="0.25">
      <c r="A316" s="1"/>
      <c r="B316" s="1"/>
    </row>
    <row r="317" spans="1:2" ht="15" x14ac:dyDescent="0.25">
      <c r="A317" s="1"/>
    </row>
    <row r="318" spans="1:2" ht="15" x14ac:dyDescent="0.25">
      <c r="A318" s="1"/>
    </row>
    <row r="319" spans="1:2" ht="15" x14ac:dyDescent="0.25">
      <c r="A319" s="1"/>
    </row>
    <row r="320" spans="1:2" ht="15" x14ac:dyDescent="0.25">
      <c r="A320" s="1"/>
      <c r="B320" s="1"/>
    </row>
    <row r="321" spans="1:2" ht="15" x14ac:dyDescent="0.25">
      <c r="A321" s="1"/>
      <c r="B321" s="1"/>
    </row>
    <row r="322" spans="1:2" ht="15" x14ac:dyDescent="0.25">
      <c r="A322" s="1"/>
    </row>
    <row r="323" spans="1:2" ht="15" x14ac:dyDescent="0.25">
      <c r="A323" s="1"/>
    </row>
    <row r="324" spans="1:2" ht="15" x14ac:dyDescent="0.25">
      <c r="A324" s="1"/>
    </row>
    <row r="325" spans="1:2" ht="15" x14ac:dyDescent="0.25">
      <c r="A325" s="1"/>
    </row>
    <row r="326" spans="1:2" ht="15" x14ac:dyDescent="0.25">
      <c r="A326" s="1"/>
    </row>
    <row r="327" spans="1:2" ht="15" x14ac:dyDescent="0.25">
      <c r="A327" s="1"/>
    </row>
    <row r="328" spans="1:2" ht="15" x14ac:dyDescent="0.25">
      <c r="A328" s="1"/>
    </row>
    <row r="329" spans="1:2" ht="15" x14ac:dyDescent="0.25">
      <c r="A329" s="1"/>
    </row>
    <row r="330" spans="1:2" ht="15" x14ac:dyDescent="0.25">
      <c r="A330" s="1"/>
    </row>
    <row r="331" spans="1:2" ht="15" x14ac:dyDescent="0.25">
      <c r="A331" s="1"/>
    </row>
    <row r="332" spans="1:2" ht="15" x14ac:dyDescent="0.25">
      <c r="A332" s="1"/>
    </row>
    <row r="333" spans="1:2" ht="15" x14ac:dyDescent="0.25">
      <c r="A333" s="1"/>
      <c r="B333" s="1"/>
    </row>
    <row r="334" spans="1:2" ht="15" x14ac:dyDescent="0.25">
      <c r="A334" s="1"/>
    </row>
    <row r="339" spans="2:2" x14ac:dyDescent="0.25">
      <c r="B339" s="1"/>
    </row>
    <row r="340" spans="2:2" x14ac:dyDescent="0.25">
      <c r="B340" s="1"/>
    </row>
    <row r="342" spans="2:2" x14ac:dyDescent="0.25">
      <c r="B342" s="1"/>
    </row>
    <row r="343" spans="2:2" x14ac:dyDescent="0.25">
      <c r="B343" s="1"/>
    </row>
    <row r="350" spans="2:2" x14ac:dyDescent="0.25">
      <c r="B350" s="1"/>
    </row>
    <row r="356" spans="2:2" x14ac:dyDescent="0.25">
      <c r="B356" s="1"/>
    </row>
    <row r="359" spans="2:2" x14ac:dyDescent="0.25">
      <c r="B359" s="1"/>
    </row>
    <row r="361" spans="2:2" x14ac:dyDescent="0.25">
      <c r="B361" s="1"/>
    </row>
    <row r="365" spans="2:2" x14ac:dyDescent="0.25">
      <c r="B365" s="1"/>
    </row>
    <row r="366" spans="2:2" x14ac:dyDescent="0.25">
      <c r="B366" s="1"/>
    </row>
    <row r="368" spans="2:2" x14ac:dyDescent="0.25">
      <c r="B368" s="1"/>
    </row>
    <row r="372" spans="1:2" x14ac:dyDescent="0.25">
      <c r="B372" s="1"/>
    </row>
    <row r="379" spans="1:2" x14ac:dyDescent="0.25">
      <c r="B379" s="1"/>
    </row>
    <row r="381" spans="1:2" x14ac:dyDescent="0.25">
      <c r="B381" s="1"/>
    </row>
    <row r="383" spans="1:2" ht="15" x14ac:dyDescent="0.25">
      <c r="A383" s="1"/>
      <c r="B383" s="1"/>
    </row>
    <row r="384" spans="1:2" ht="15" x14ac:dyDescent="0.25">
      <c r="A384" s="1"/>
    </row>
    <row r="385" spans="1:2" ht="15" x14ac:dyDescent="0.25">
      <c r="A385" s="1"/>
      <c r="B385" s="1"/>
    </row>
    <row r="388" spans="1:2" ht="15" x14ac:dyDescent="0.25">
      <c r="A388" s="1"/>
    </row>
    <row r="389" spans="1:2" ht="15" x14ac:dyDescent="0.25">
      <c r="A389" s="1"/>
      <c r="B389" s="1"/>
    </row>
    <row r="390" spans="1:2" ht="15" x14ac:dyDescent="0.25">
      <c r="A390" s="1"/>
      <c r="B390" s="1"/>
    </row>
    <row r="391" spans="1:2" ht="15" x14ac:dyDescent="0.25">
      <c r="A391" s="1"/>
    </row>
  </sheetData>
  <sortState ref="A1:B129">
    <sortCondition ref="A1"/>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E200"/>
  <sheetViews>
    <sheetView showGridLines="0" tabSelected="1" zoomScaleNormal="100" zoomScalePageLayoutView="110" workbookViewId="0">
      <selection activeCell="A3" sqref="A3:C3"/>
    </sheetView>
  </sheetViews>
  <sheetFormatPr defaultRowHeight="15" x14ac:dyDescent="0.25"/>
  <cols>
    <col min="1" max="1" width="23" style="30" customWidth="1"/>
    <col min="2" max="2" width="109.5703125" style="31" customWidth="1"/>
    <col min="3" max="3" width="12.85546875" style="30" customWidth="1"/>
    <col min="4" max="4" width="3.140625" style="30" bestFit="1" customWidth="1"/>
    <col min="5" max="5" width="9" style="32" bestFit="1" customWidth="1"/>
    <col min="6" max="16384" width="9.140625" style="32"/>
  </cols>
  <sheetData>
    <row r="1" spans="1:5" s="7" customFormat="1" ht="15.75" x14ac:dyDescent="0.25">
      <c r="A1" s="23" t="s">
        <v>18</v>
      </c>
      <c r="B1" s="5"/>
      <c r="C1" s="6"/>
      <c r="D1" s="6"/>
    </row>
    <row r="2" spans="1:5" s="7" customFormat="1" ht="21" x14ac:dyDescent="0.25">
      <c r="A2" s="24" t="s">
        <v>145</v>
      </c>
      <c r="B2" s="25"/>
      <c r="C2" s="26"/>
      <c r="D2" s="6"/>
    </row>
    <row r="3" spans="1:5" s="7" customFormat="1" x14ac:dyDescent="0.25">
      <c r="A3" s="36" t="s">
        <v>6</v>
      </c>
      <c r="B3" s="36"/>
      <c r="C3" s="36"/>
      <c r="D3" s="6"/>
    </row>
    <row r="4" spans="1:5" s="7" customFormat="1" x14ac:dyDescent="0.2">
      <c r="A4" s="6"/>
      <c r="B4" s="5"/>
      <c r="C4" s="8">
        <f ca="1">TODAY()</f>
        <v>42151</v>
      </c>
      <c r="D4" s="9"/>
    </row>
    <row r="5" spans="1:5" s="7" customFormat="1" x14ac:dyDescent="0.25">
      <c r="A5" s="6"/>
      <c r="B5" s="5"/>
      <c r="C5" s="10"/>
      <c r="D5" s="9"/>
    </row>
    <row r="6" spans="1:5" s="7" customFormat="1" ht="23.25" x14ac:dyDescent="0.2">
      <c r="A6" s="11" t="s">
        <v>7</v>
      </c>
      <c r="B6" s="12"/>
      <c r="D6" s="6"/>
      <c r="E6" s="13"/>
    </row>
    <row r="7" spans="1:5" s="7" customFormat="1" ht="18" customHeight="1" x14ac:dyDescent="0.25">
      <c r="A7" s="14" t="s">
        <v>8</v>
      </c>
      <c r="B7" s="15"/>
      <c r="C7" s="6"/>
      <c r="D7" s="6"/>
    </row>
    <row r="8" spans="1:5" s="7" customFormat="1" ht="18" customHeight="1" x14ac:dyDescent="0.25">
      <c r="A8" s="14" t="s">
        <v>0</v>
      </c>
      <c r="B8" s="16"/>
      <c r="C8" s="6"/>
      <c r="D8" s="6"/>
    </row>
    <row r="9" spans="1:5" s="7" customFormat="1" ht="37.5" x14ac:dyDescent="0.25">
      <c r="A9" s="11" t="s">
        <v>17</v>
      </c>
      <c r="B9" s="16"/>
      <c r="C9" s="6"/>
      <c r="D9" s="6"/>
    </row>
    <row r="10" spans="1:5" s="7" customFormat="1" ht="18" customHeight="1" x14ac:dyDescent="0.25">
      <c r="A10" s="14" t="s">
        <v>1</v>
      </c>
      <c r="B10" s="16"/>
      <c r="C10" s="6"/>
      <c r="D10" s="6"/>
    </row>
    <row r="11" spans="1:5" s="7" customFormat="1" ht="18" customHeight="1" x14ac:dyDescent="0.25">
      <c r="A11" s="14" t="s">
        <v>2</v>
      </c>
      <c r="B11" s="16"/>
      <c r="C11" s="6"/>
      <c r="D11" s="6"/>
    </row>
    <row r="12" spans="1:5" s="7" customFormat="1" ht="18" customHeight="1" x14ac:dyDescent="0.25">
      <c r="A12" s="14" t="s">
        <v>3</v>
      </c>
      <c r="B12" s="16"/>
      <c r="C12" s="6"/>
      <c r="D12" s="6"/>
    </row>
    <row r="13" spans="1:5" s="7" customFormat="1" ht="18" customHeight="1" x14ac:dyDescent="0.25">
      <c r="A13" s="14" t="s">
        <v>4</v>
      </c>
      <c r="B13" s="16"/>
      <c r="C13" s="6"/>
      <c r="D13" s="6"/>
    </row>
    <row r="14" spans="1:5" s="7" customFormat="1" x14ac:dyDescent="0.25">
      <c r="A14" s="14"/>
      <c r="B14" s="5"/>
      <c r="C14" s="6"/>
      <c r="D14" s="6"/>
    </row>
    <row r="15" spans="1:5" s="7" customFormat="1" x14ac:dyDescent="0.25">
      <c r="A15" s="14"/>
      <c r="B15" s="5"/>
      <c r="C15" s="6"/>
      <c r="D15" s="6"/>
    </row>
    <row r="16" spans="1:5" s="7" customFormat="1" x14ac:dyDescent="0.25">
      <c r="A16" s="17" t="s">
        <v>5</v>
      </c>
      <c r="B16" s="18"/>
      <c r="C16" s="19"/>
      <c r="D16" s="6"/>
    </row>
    <row r="17" spans="1:4" s="7" customFormat="1" ht="27" x14ac:dyDescent="0.25">
      <c r="A17" s="20" t="s">
        <v>9</v>
      </c>
      <c r="B17" s="22" t="s">
        <v>10</v>
      </c>
      <c r="C17" s="21" t="s">
        <v>11</v>
      </c>
      <c r="D17" s="6"/>
    </row>
    <row r="18" spans="1:4" s="7" customFormat="1" x14ac:dyDescent="0.25">
      <c r="A18" s="6"/>
      <c r="B18" s="27" t="str">
        <f>IF(A18="","",VLOOKUP(A18,LISTA!$A$1:$B$129,2,0))</f>
        <v/>
      </c>
      <c r="C18" s="6"/>
      <c r="D18" s="6"/>
    </row>
    <row r="19" spans="1:4" s="7" customFormat="1" x14ac:dyDescent="0.25">
      <c r="A19" s="6"/>
      <c r="B19" s="27" t="str">
        <f>IF(A19="","",VLOOKUP(A19,LISTA!$A$1:$B$129,2,0))</f>
        <v/>
      </c>
      <c r="C19" s="6"/>
      <c r="D19" s="6"/>
    </row>
    <row r="20" spans="1:4" s="7" customFormat="1" x14ac:dyDescent="0.25">
      <c r="A20" s="6"/>
      <c r="B20" s="27" t="str">
        <f>IF(A20="","",VLOOKUP(A20,LISTA!$A$1:$B$129,2,0))</f>
        <v/>
      </c>
      <c r="C20" s="6"/>
      <c r="D20" s="6"/>
    </row>
    <row r="21" spans="1:4" s="7" customFormat="1" x14ac:dyDescent="0.25">
      <c r="A21" s="6"/>
      <c r="B21" s="27" t="str">
        <f>IF(A21="","",VLOOKUP(A21,LISTA!$A$1:$B$129,2,0))</f>
        <v/>
      </c>
      <c r="C21" s="6"/>
      <c r="D21" s="6"/>
    </row>
    <row r="22" spans="1:4" s="7" customFormat="1" x14ac:dyDescent="0.25">
      <c r="A22" s="6"/>
      <c r="B22" s="27" t="str">
        <f>IF(A22="","",VLOOKUP(A22,LISTA!$A$1:$B$129,2,0))</f>
        <v/>
      </c>
      <c r="C22" s="6"/>
      <c r="D22" s="6"/>
    </row>
    <row r="23" spans="1:4" s="7" customFormat="1" x14ac:dyDescent="0.25">
      <c r="A23" s="6"/>
      <c r="B23" s="27" t="str">
        <f>IF(A23="","",VLOOKUP(A23,LISTA!$A$1:$B$129,2,0))</f>
        <v/>
      </c>
      <c r="C23" s="6"/>
      <c r="D23" s="6"/>
    </row>
    <row r="24" spans="1:4" s="7" customFormat="1" x14ac:dyDescent="0.25">
      <c r="A24" s="6"/>
      <c r="B24" s="27" t="str">
        <f>IF(A24="","",VLOOKUP(A24,LISTA!$A$1:$B$129,2,0))</f>
        <v/>
      </c>
      <c r="C24" s="6"/>
      <c r="D24" s="6"/>
    </row>
    <row r="25" spans="1:4" s="7" customFormat="1" x14ac:dyDescent="0.25">
      <c r="A25" s="6"/>
      <c r="B25" s="27" t="str">
        <f>IF(A25="","",VLOOKUP(A25,LISTA!$A$1:$B$129,2,0))</f>
        <v/>
      </c>
      <c r="C25" s="6"/>
      <c r="D25" s="6"/>
    </row>
    <row r="26" spans="1:4" s="7" customFormat="1" x14ac:dyDescent="0.25">
      <c r="A26" s="6"/>
      <c r="B26" s="27" t="str">
        <f>IF(A26="","",VLOOKUP(A26,LISTA!$A$1:$B$129,2,0))</f>
        <v/>
      </c>
      <c r="C26" s="6"/>
      <c r="D26" s="6"/>
    </row>
    <row r="27" spans="1:4" s="7" customFormat="1" x14ac:dyDescent="0.25">
      <c r="A27" s="6"/>
      <c r="B27" s="27" t="str">
        <f>IF(A27="","",VLOOKUP(A27,LISTA!$A$1:$B$129,2,0))</f>
        <v/>
      </c>
      <c r="C27" s="6"/>
      <c r="D27" s="6"/>
    </row>
    <row r="28" spans="1:4" s="7" customFormat="1" x14ac:dyDescent="0.25">
      <c r="A28" s="6"/>
      <c r="B28" s="27" t="str">
        <f>IF(A28="","",VLOOKUP(A28,LISTA!$A$1:$B$129,2,0))</f>
        <v/>
      </c>
      <c r="C28" s="6"/>
      <c r="D28" s="6"/>
    </row>
    <row r="29" spans="1:4" s="7" customFormat="1" x14ac:dyDescent="0.25">
      <c r="A29" s="6"/>
      <c r="B29" s="27" t="str">
        <f>IF(A29="","",VLOOKUP(A29,LISTA!$A$1:$B$129,2,0))</f>
        <v/>
      </c>
      <c r="C29" s="6"/>
      <c r="D29" s="6"/>
    </row>
    <row r="30" spans="1:4" s="7" customFormat="1" x14ac:dyDescent="0.25">
      <c r="A30" s="6"/>
      <c r="B30" s="27" t="str">
        <f>IF(A30="","",VLOOKUP(A30,LISTA!$A$1:$B$129,2,0))</f>
        <v/>
      </c>
      <c r="C30" s="6"/>
      <c r="D30" s="6"/>
    </row>
    <row r="31" spans="1:4" s="7" customFormat="1" x14ac:dyDescent="0.25">
      <c r="A31" s="6"/>
      <c r="B31" s="27" t="str">
        <f>IF(A31="","",VLOOKUP(A31,LISTA!$A$1:$B$129,2,0))</f>
        <v/>
      </c>
      <c r="C31" s="6"/>
      <c r="D31" s="6"/>
    </row>
    <row r="32" spans="1:4" s="7" customFormat="1" x14ac:dyDescent="0.25">
      <c r="A32" s="6"/>
      <c r="B32" s="27" t="str">
        <f>IF(A32="","",VLOOKUP(A32,LISTA!$A$1:$B$129,2,0))</f>
        <v/>
      </c>
      <c r="C32" s="6"/>
      <c r="D32" s="6"/>
    </row>
    <row r="33" spans="1:4" s="7" customFormat="1" x14ac:dyDescent="0.25">
      <c r="A33" s="6"/>
      <c r="B33" s="27" t="str">
        <f>IF(A33="","",VLOOKUP(A33,LISTA!$A$1:$B$129,2,0))</f>
        <v/>
      </c>
      <c r="C33" s="6"/>
      <c r="D33" s="6"/>
    </row>
    <row r="34" spans="1:4" s="7" customFormat="1" x14ac:dyDescent="0.25">
      <c r="A34" s="6"/>
      <c r="B34" s="27" t="str">
        <f>IF(A34="","",VLOOKUP(A34,LISTA!$A$1:$B$129,2,0))</f>
        <v/>
      </c>
      <c r="C34" s="6"/>
      <c r="D34" s="6"/>
    </row>
    <row r="35" spans="1:4" s="7" customFormat="1" x14ac:dyDescent="0.25">
      <c r="A35" s="6"/>
      <c r="B35" s="27" t="str">
        <f>IF(A35="","",VLOOKUP(A35,LISTA!$A$1:$B$129,2,0))</f>
        <v/>
      </c>
      <c r="C35" s="6"/>
      <c r="D35" s="6"/>
    </row>
    <row r="36" spans="1:4" s="7" customFormat="1" x14ac:dyDescent="0.25">
      <c r="A36" s="6"/>
      <c r="B36" s="27" t="str">
        <f>IF(A36="","",VLOOKUP(A36,LISTA!$A$1:$B$129,2,0))</f>
        <v/>
      </c>
      <c r="C36" s="6"/>
      <c r="D36" s="6"/>
    </row>
    <row r="37" spans="1:4" s="7" customFormat="1" x14ac:dyDescent="0.25">
      <c r="A37" s="6"/>
      <c r="B37" s="27" t="str">
        <f>IF(A37="","",VLOOKUP(A37,LISTA!$A$1:$B$129,2,0))</f>
        <v/>
      </c>
      <c r="C37" s="6"/>
      <c r="D37" s="6"/>
    </row>
    <row r="38" spans="1:4" s="7" customFormat="1" x14ac:dyDescent="0.25">
      <c r="A38" s="6"/>
      <c r="B38" s="27" t="str">
        <f>IF(A38="","",VLOOKUP(A38,LISTA!$A$1:$B$129,2,0))</f>
        <v/>
      </c>
      <c r="C38" s="6"/>
      <c r="D38" s="6"/>
    </row>
    <row r="39" spans="1:4" s="7" customFormat="1" x14ac:dyDescent="0.25">
      <c r="A39" s="6"/>
      <c r="B39" s="27" t="str">
        <f>IF(A39="","",VLOOKUP(A39,LISTA!$A$1:$B$129,2,0))</f>
        <v/>
      </c>
      <c r="C39" s="6"/>
      <c r="D39" s="6"/>
    </row>
    <row r="40" spans="1:4" s="7" customFormat="1" x14ac:dyDescent="0.25">
      <c r="A40" s="6"/>
      <c r="B40" s="27" t="str">
        <f>IF(A40="","",VLOOKUP(A40,LISTA!$A$1:$B$129,2,0))</f>
        <v/>
      </c>
      <c r="C40" s="6"/>
      <c r="D40" s="6"/>
    </row>
    <row r="41" spans="1:4" s="7" customFormat="1" x14ac:dyDescent="0.25">
      <c r="A41" s="6"/>
      <c r="B41" s="27" t="str">
        <f>IF(A41="","",VLOOKUP(A41,LISTA!$A$1:$B$129,2,0))</f>
        <v/>
      </c>
      <c r="C41" s="6"/>
      <c r="D41" s="6"/>
    </row>
    <row r="42" spans="1:4" s="7" customFormat="1" x14ac:dyDescent="0.25">
      <c r="A42" s="6"/>
      <c r="B42" s="27" t="str">
        <f>IF(A42="","",VLOOKUP(A42,LISTA!$A$1:$B$129,2,0))</f>
        <v/>
      </c>
      <c r="C42" s="6"/>
      <c r="D42" s="6"/>
    </row>
    <row r="43" spans="1:4" s="7" customFormat="1" x14ac:dyDescent="0.25">
      <c r="A43" s="6"/>
      <c r="B43" s="27" t="str">
        <f>IF(A43="","",VLOOKUP(A43,LISTA!$A$1:$B$129,2,0))</f>
        <v/>
      </c>
      <c r="C43" s="6"/>
      <c r="D43" s="6"/>
    </row>
    <row r="44" spans="1:4" s="7" customFormat="1" x14ac:dyDescent="0.25">
      <c r="A44" s="6"/>
      <c r="B44" s="27" t="str">
        <f>IF(A44="","",VLOOKUP(A44,LISTA!$A$1:$B$129,2,0))</f>
        <v/>
      </c>
      <c r="C44" s="6"/>
      <c r="D44" s="6"/>
    </row>
    <row r="45" spans="1:4" s="7" customFormat="1" x14ac:dyDescent="0.25">
      <c r="A45" s="6"/>
      <c r="B45" s="27" t="str">
        <f>IF(A45="","",VLOOKUP(A45,LISTA!$A$1:$B$129,2,0))</f>
        <v/>
      </c>
      <c r="C45" s="6"/>
      <c r="D45" s="6"/>
    </row>
    <row r="46" spans="1:4" s="7" customFormat="1" x14ac:dyDescent="0.25">
      <c r="A46" s="6"/>
      <c r="B46" s="27" t="str">
        <f>IF(A46="","",VLOOKUP(A46,LISTA!$A$1:$B$129,2,0))</f>
        <v/>
      </c>
      <c r="C46" s="6"/>
      <c r="D46" s="6"/>
    </row>
    <row r="47" spans="1:4" s="7" customFormat="1" x14ac:dyDescent="0.25">
      <c r="A47" s="6"/>
      <c r="B47" s="27" t="str">
        <f>IF(A47="","",VLOOKUP(A47,LISTA!$A$1:$B$129,2,0))</f>
        <v/>
      </c>
      <c r="C47" s="6"/>
      <c r="D47" s="6"/>
    </row>
    <row r="48" spans="1:4" s="7" customFormat="1" x14ac:dyDescent="0.25">
      <c r="A48" s="6"/>
      <c r="B48" s="27" t="str">
        <f>IF(A48="","",VLOOKUP(A48,LISTA!$A$1:$B$129,2,0))</f>
        <v/>
      </c>
      <c r="C48" s="6"/>
      <c r="D48" s="6"/>
    </row>
    <row r="49" spans="1:4" s="7" customFormat="1" x14ac:dyDescent="0.25">
      <c r="A49" s="6"/>
      <c r="B49" s="27" t="str">
        <f>IF(A49="","",VLOOKUP(A49,LISTA!$A$1:$B$129,2,0))</f>
        <v/>
      </c>
      <c r="C49" s="6"/>
      <c r="D49" s="6"/>
    </row>
    <row r="50" spans="1:4" s="7" customFormat="1" x14ac:dyDescent="0.25">
      <c r="A50" s="6"/>
      <c r="B50" s="27" t="str">
        <f>IF(A50="","",VLOOKUP(A50,LISTA!$A$1:$B$129,2,0))</f>
        <v/>
      </c>
      <c r="C50" s="6"/>
      <c r="D50" s="6"/>
    </row>
    <row r="51" spans="1:4" s="7" customFormat="1" x14ac:dyDescent="0.25">
      <c r="A51" s="6"/>
      <c r="B51" s="27" t="str">
        <f>IF(A51="","",VLOOKUP(A51,LISTA!$A$1:$B$129,2,0))</f>
        <v/>
      </c>
      <c r="C51" s="6"/>
      <c r="D51" s="6"/>
    </row>
    <row r="52" spans="1:4" s="7" customFormat="1" x14ac:dyDescent="0.25">
      <c r="A52" s="6"/>
      <c r="B52" s="27" t="str">
        <f>IF(A52="","",VLOOKUP(A52,LISTA!$A$1:$B$129,2,0))</f>
        <v/>
      </c>
      <c r="C52" s="6"/>
      <c r="D52" s="6"/>
    </row>
    <row r="53" spans="1:4" s="7" customFormat="1" x14ac:dyDescent="0.25">
      <c r="A53" s="6"/>
      <c r="B53" s="27" t="str">
        <f>IF(A53="","",VLOOKUP(A53,LISTA!$A$1:$B$129,2,0))</f>
        <v/>
      </c>
      <c r="C53" s="6"/>
      <c r="D53" s="6"/>
    </row>
    <row r="54" spans="1:4" s="7" customFormat="1" x14ac:dyDescent="0.25">
      <c r="A54" s="6"/>
      <c r="B54" s="27" t="str">
        <f>IF(A54="","",VLOOKUP(A54,LISTA!$A$1:$B$129,2,0))</f>
        <v/>
      </c>
      <c r="C54" s="6"/>
      <c r="D54" s="6"/>
    </row>
    <row r="55" spans="1:4" s="7" customFormat="1" x14ac:dyDescent="0.25">
      <c r="A55" s="6"/>
      <c r="B55" s="27" t="str">
        <f>IF(A55="","",VLOOKUP(A55,LISTA!$A$1:$B$129,2,0))</f>
        <v/>
      </c>
      <c r="C55" s="6"/>
      <c r="D55" s="6"/>
    </row>
    <row r="56" spans="1:4" s="7" customFormat="1" x14ac:dyDescent="0.25">
      <c r="A56" s="6"/>
      <c r="B56" s="27" t="str">
        <f>IF(A56="","",VLOOKUP(A56,LISTA!$A$1:$B$129,2,0))</f>
        <v/>
      </c>
      <c r="C56" s="6"/>
      <c r="D56" s="6"/>
    </row>
    <row r="57" spans="1:4" s="7" customFormat="1" x14ac:dyDescent="0.25">
      <c r="A57" s="6"/>
      <c r="B57" s="27" t="str">
        <f>IF(A57="","",VLOOKUP(A57,LISTA!$A$1:$B$129,2,0))</f>
        <v/>
      </c>
      <c r="C57" s="6"/>
      <c r="D57" s="6"/>
    </row>
    <row r="58" spans="1:4" s="7" customFormat="1" x14ac:dyDescent="0.25">
      <c r="A58" s="6"/>
      <c r="B58" s="27" t="str">
        <f>IF(A58="","",VLOOKUP(A58,LISTA!$A$1:$B$129,2,0))</f>
        <v/>
      </c>
      <c r="C58" s="6"/>
      <c r="D58" s="6"/>
    </row>
    <row r="59" spans="1:4" s="7" customFormat="1" x14ac:dyDescent="0.25">
      <c r="A59" s="6"/>
      <c r="B59" s="27" t="str">
        <f>IF(A59="","",VLOOKUP(A59,LISTA!$A$1:$B$129,2,0))</f>
        <v/>
      </c>
      <c r="C59" s="6"/>
      <c r="D59" s="6"/>
    </row>
    <row r="60" spans="1:4" s="7" customFormat="1" x14ac:dyDescent="0.25">
      <c r="A60" s="6"/>
      <c r="B60" s="27" t="str">
        <f>IF(A60="","",VLOOKUP(A60,LISTA!$A$1:$B$129,2,0))</f>
        <v/>
      </c>
      <c r="C60" s="6"/>
      <c r="D60" s="6"/>
    </row>
    <row r="61" spans="1:4" s="7" customFormat="1" x14ac:dyDescent="0.25">
      <c r="A61" s="6"/>
      <c r="B61" s="27" t="str">
        <f>IF(A61="","",VLOOKUP(A61,LISTA!$A$1:$B$129,2,0))</f>
        <v/>
      </c>
      <c r="C61" s="6"/>
      <c r="D61" s="6"/>
    </row>
    <row r="62" spans="1:4" s="7" customFormat="1" x14ac:dyDescent="0.25">
      <c r="A62" s="6"/>
      <c r="B62" s="27" t="str">
        <f>IF(A62="","",VLOOKUP(A62,LISTA!$A$1:$B$129,2,0))</f>
        <v/>
      </c>
      <c r="C62" s="6"/>
      <c r="D62" s="6"/>
    </row>
    <row r="63" spans="1:4" s="7" customFormat="1" x14ac:dyDescent="0.25">
      <c r="A63" s="6"/>
      <c r="B63" s="27" t="str">
        <f>IF(A63="","",VLOOKUP(A63,LISTA!$A$1:$B$129,2,0))</f>
        <v/>
      </c>
      <c r="C63" s="6"/>
      <c r="D63" s="6"/>
    </row>
    <row r="64" spans="1:4" s="7" customFormat="1" x14ac:dyDescent="0.25">
      <c r="A64" s="6"/>
      <c r="B64" s="27" t="str">
        <f>IF(A64="","",VLOOKUP(A64,LISTA!$A$1:$B$129,2,0))</f>
        <v/>
      </c>
      <c r="C64" s="6"/>
      <c r="D64" s="6"/>
    </row>
    <row r="65" spans="1:4" s="7" customFormat="1" x14ac:dyDescent="0.25">
      <c r="A65" s="6"/>
      <c r="B65" s="27" t="str">
        <f>IF(A65="","",VLOOKUP(A65,LISTA!$A$1:$B$129,2,0))</f>
        <v/>
      </c>
      <c r="C65" s="6"/>
      <c r="D65" s="6"/>
    </row>
    <row r="66" spans="1:4" s="7" customFormat="1" x14ac:dyDescent="0.25">
      <c r="A66" s="6"/>
      <c r="B66" s="27" t="str">
        <f>IF(A66="","",VLOOKUP(A66,LISTA!$A$1:$B$129,2,0))</f>
        <v/>
      </c>
      <c r="C66" s="6"/>
      <c r="D66" s="6"/>
    </row>
    <row r="67" spans="1:4" s="7" customFormat="1" x14ac:dyDescent="0.25">
      <c r="A67" s="6"/>
      <c r="B67" s="27" t="str">
        <f>IF(A67="","",VLOOKUP(A67,LISTA!$A$1:$B$129,2,0))</f>
        <v/>
      </c>
      <c r="C67" s="6"/>
      <c r="D67" s="6"/>
    </row>
    <row r="68" spans="1:4" s="7" customFormat="1" x14ac:dyDescent="0.25">
      <c r="A68" s="6"/>
      <c r="B68" s="27" t="str">
        <f>IF(A68="","",VLOOKUP(A68,LISTA!$A$1:$B$129,2,0))</f>
        <v/>
      </c>
      <c r="C68" s="6"/>
      <c r="D68" s="6"/>
    </row>
    <row r="69" spans="1:4" s="7" customFormat="1" x14ac:dyDescent="0.25">
      <c r="A69" s="6"/>
      <c r="B69" s="27" t="str">
        <f>IF(A69="","",VLOOKUP(A69,LISTA!$A$1:$B$129,2,0))</f>
        <v/>
      </c>
      <c r="C69" s="6"/>
      <c r="D69" s="6"/>
    </row>
    <row r="70" spans="1:4" s="7" customFormat="1" x14ac:dyDescent="0.25">
      <c r="A70" s="6"/>
      <c r="B70" s="27" t="str">
        <f>IF(A70="","",VLOOKUP(A70,LISTA!$A$1:$B$129,2,0))</f>
        <v/>
      </c>
      <c r="C70" s="6"/>
      <c r="D70" s="6"/>
    </row>
    <row r="71" spans="1:4" s="7" customFormat="1" x14ac:dyDescent="0.25">
      <c r="A71" s="6"/>
      <c r="B71" s="27" t="str">
        <f>IF(A71="","",VLOOKUP(A71,LISTA!$A$1:$B$129,2,0))</f>
        <v/>
      </c>
      <c r="C71" s="6"/>
      <c r="D71" s="6"/>
    </row>
    <row r="72" spans="1:4" s="7" customFormat="1" x14ac:dyDescent="0.25">
      <c r="A72" s="6"/>
      <c r="B72" s="27" t="str">
        <f>IF(A72="","",VLOOKUP(A72,LISTA!$A$1:$B$129,2,0))</f>
        <v/>
      </c>
      <c r="C72" s="6"/>
      <c r="D72" s="6"/>
    </row>
    <row r="73" spans="1:4" s="7" customFormat="1" x14ac:dyDescent="0.25">
      <c r="A73" s="6"/>
      <c r="B73" s="27" t="str">
        <f>IF(A73="","",VLOOKUP(A73,LISTA!$A$1:$B$129,2,0))</f>
        <v/>
      </c>
      <c r="C73" s="6"/>
      <c r="D73" s="6"/>
    </row>
    <row r="74" spans="1:4" s="7" customFormat="1" x14ac:dyDescent="0.25">
      <c r="A74" s="6"/>
      <c r="B74" s="27" t="str">
        <f>IF(A74="","",VLOOKUP(A74,LISTA!$A$1:$B$129,2,0))</f>
        <v/>
      </c>
      <c r="C74" s="6"/>
      <c r="D74" s="6"/>
    </row>
    <row r="75" spans="1:4" s="7" customFormat="1" x14ac:dyDescent="0.25">
      <c r="A75" s="6"/>
      <c r="B75" s="27" t="str">
        <f>IF(A75="","",VLOOKUP(A75,LISTA!$A$1:$B$129,2,0))</f>
        <v/>
      </c>
      <c r="C75" s="6"/>
      <c r="D75" s="6"/>
    </row>
    <row r="76" spans="1:4" s="7" customFormat="1" x14ac:dyDescent="0.25">
      <c r="A76" s="6"/>
      <c r="B76" s="27" t="str">
        <f>IF(A76="","",VLOOKUP(A76,LISTA!$A$1:$B$129,2,0))</f>
        <v/>
      </c>
      <c r="C76" s="6"/>
      <c r="D76" s="6"/>
    </row>
    <row r="77" spans="1:4" s="7" customFormat="1" x14ac:dyDescent="0.25">
      <c r="A77" s="6"/>
      <c r="B77" s="27" t="str">
        <f>IF(A77="","",VLOOKUP(A77,LISTA!$A$1:$B$129,2,0))</f>
        <v/>
      </c>
      <c r="C77" s="6"/>
      <c r="D77" s="6"/>
    </row>
    <row r="78" spans="1:4" s="7" customFormat="1" x14ac:dyDescent="0.25">
      <c r="A78" s="6"/>
      <c r="B78" s="27" t="str">
        <f>IF(A78="","",VLOOKUP(A78,LISTA!$A$1:$B$129,2,0))</f>
        <v/>
      </c>
      <c r="C78" s="6"/>
      <c r="D78" s="6"/>
    </row>
    <row r="79" spans="1:4" s="7" customFormat="1" x14ac:dyDescent="0.25">
      <c r="A79" s="6"/>
      <c r="B79" s="27" t="str">
        <f>IF(A79="","",VLOOKUP(A79,LISTA!$A$1:$B$129,2,0))</f>
        <v/>
      </c>
      <c r="C79" s="6"/>
      <c r="D79" s="6"/>
    </row>
    <row r="80" spans="1:4" s="7" customFormat="1" x14ac:dyDescent="0.25">
      <c r="A80" s="6"/>
      <c r="B80" s="27" t="str">
        <f>IF(A80="","",VLOOKUP(A80,LISTA!$A$1:$B$129,2,0))</f>
        <v/>
      </c>
      <c r="C80" s="6"/>
      <c r="D80" s="6"/>
    </row>
    <row r="81" spans="1:4" s="7" customFormat="1" x14ac:dyDescent="0.25">
      <c r="A81" s="6"/>
      <c r="B81" s="27" t="str">
        <f>IF(A81="","",VLOOKUP(A81,LISTA!$A$1:$B$129,2,0))</f>
        <v/>
      </c>
      <c r="C81" s="6"/>
      <c r="D81" s="6"/>
    </row>
    <row r="82" spans="1:4" s="7" customFormat="1" x14ac:dyDescent="0.25">
      <c r="A82" s="6"/>
      <c r="B82" s="27" t="str">
        <f>IF(A82="","",VLOOKUP(A82,LISTA!$A$1:$B$129,2,0))</f>
        <v/>
      </c>
      <c r="C82" s="6"/>
      <c r="D82" s="6"/>
    </row>
    <row r="83" spans="1:4" s="7" customFormat="1" x14ac:dyDescent="0.25">
      <c r="A83" s="6"/>
      <c r="B83" s="27" t="str">
        <f>IF(A83="","",VLOOKUP(A83,LISTA!$A$1:$B$129,2,0))</f>
        <v/>
      </c>
      <c r="C83" s="6"/>
      <c r="D83" s="6"/>
    </row>
    <row r="84" spans="1:4" s="7" customFormat="1" x14ac:dyDescent="0.25">
      <c r="A84" s="6"/>
      <c r="B84" s="27" t="str">
        <f>IF(A84="","",VLOOKUP(A84,LISTA!$A$1:$B$129,2,0))</f>
        <v/>
      </c>
      <c r="C84" s="6"/>
      <c r="D84" s="6"/>
    </row>
    <row r="85" spans="1:4" s="7" customFormat="1" x14ac:dyDescent="0.25">
      <c r="A85" s="6"/>
      <c r="B85" s="27" t="str">
        <f>IF(A85="","",VLOOKUP(A85,LISTA!$A$1:$B$129,2,0))</f>
        <v/>
      </c>
      <c r="C85" s="6"/>
      <c r="D85" s="6"/>
    </row>
    <row r="86" spans="1:4" s="7" customFormat="1" x14ac:dyDescent="0.25">
      <c r="A86" s="6"/>
      <c r="B86" s="27" t="str">
        <f>IF(A86="","",VLOOKUP(A86,LISTA!$A$1:$B$129,2,0))</f>
        <v/>
      </c>
      <c r="C86" s="6"/>
      <c r="D86" s="6"/>
    </row>
    <row r="87" spans="1:4" s="7" customFormat="1" x14ac:dyDescent="0.25">
      <c r="A87" s="6"/>
      <c r="B87" s="27" t="str">
        <f>IF(A87="","",VLOOKUP(A87,LISTA!$A$1:$B$129,2,0))</f>
        <v/>
      </c>
      <c r="C87" s="6"/>
      <c r="D87" s="6"/>
    </row>
    <row r="88" spans="1:4" s="7" customFormat="1" x14ac:dyDescent="0.25">
      <c r="A88" s="6"/>
      <c r="B88" s="27" t="str">
        <f>IF(A88="","",VLOOKUP(A88,LISTA!$A$1:$B$129,2,0))</f>
        <v/>
      </c>
      <c r="C88" s="6"/>
      <c r="D88" s="6"/>
    </row>
    <row r="89" spans="1:4" s="7" customFormat="1" x14ac:dyDescent="0.25">
      <c r="A89" s="6"/>
      <c r="B89" s="27" t="str">
        <f>IF(A89="","",VLOOKUP(A89,LISTA!$A$1:$B$129,2,0))</f>
        <v/>
      </c>
      <c r="C89" s="6"/>
      <c r="D89" s="6"/>
    </row>
    <row r="90" spans="1:4" s="7" customFormat="1" x14ac:dyDescent="0.25">
      <c r="A90" s="6"/>
      <c r="B90" s="27" t="str">
        <f>IF(A90="","",VLOOKUP(A90,LISTA!$A$1:$B$129,2,0))</f>
        <v/>
      </c>
      <c r="C90" s="6"/>
      <c r="D90" s="6"/>
    </row>
    <row r="91" spans="1:4" s="7" customFormat="1" x14ac:dyDescent="0.25">
      <c r="A91" s="6"/>
      <c r="B91" s="27" t="str">
        <f>IF(A91="","",VLOOKUP(A91,LISTA!$A$1:$B$129,2,0))</f>
        <v/>
      </c>
      <c r="C91" s="6"/>
      <c r="D91" s="6"/>
    </row>
    <row r="92" spans="1:4" s="7" customFormat="1" x14ac:dyDescent="0.25">
      <c r="A92" s="6"/>
      <c r="B92" s="27" t="str">
        <f>IF(A92="","",VLOOKUP(A92,LISTA!$A$1:$B$129,2,0))</f>
        <v/>
      </c>
      <c r="C92" s="6"/>
      <c r="D92" s="6"/>
    </row>
    <row r="93" spans="1:4" s="7" customFormat="1" x14ac:dyDescent="0.25">
      <c r="A93" s="6"/>
      <c r="B93" s="27" t="str">
        <f>IF(A93="","",VLOOKUP(A93,LISTA!$A$1:$B$129,2,0))</f>
        <v/>
      </c>
      <c r="C93" s="6"/>
      <c r="D93" s="6"/>
    </row>
    <row r="94" spans="1:4" s="7" customFormat="1" x14ac:dyDescent="0.25">
      <c r="A94" s="6"/>
      <c r="B94" s="27" t="str">
        <f>IF(A94="","",VLOOKUP(A94,LISTA!$A$1:$B$129,2,0))</f>
        <v/>
      </c>
      <c r="C94" s="6"/>
      <c r="D94" s="6"/>
    </row>
    <row r="95" spans="1:4" s="7" customFormat="1" x14ac:dyDescent="0.25">
      <c r="A95" s="6"/>
      <c r="B95" s="27" t="str">
        <f>IF(A95="","",VLOOKUP(A95,LISTA!$A$1:$B$129,2,0))</f>
        <v/>
      </c>
      <c r="C95" s="6"/>
      <c r="D95" s="6"/>
    </row>
    <row r="96" spans="1:4" s="7" customFormat="1" x14ac:dyDescent="0.25">
      <c r="A96" s="6"/>
      <c r="B96" s="27" t="str">
        <f>IF(A96="","",VLOOKUP(A96,LISTA!$A$1:$B$129,2,0))</f>
        <v/>
      </c>
      <c r="C96" s="6"/>
      <c r="D96" s="6"/>
    </row>
    <row r="97" spans="1:4" s="7" customFormat="1" x14ac:dyDescent="0.25">
      <c r="A97" s="6"/>
      <c r="B97" s="27" t="str">
        <f>IF(A97="","",VLOOKUP(A97,LISTA!$A$1:$B$129,2,0))</f>
        <v/>
      </c>
      <c r="C97" s="6"/>
      <c r="D97" s="6"/>
    </row>
    <row r="98" spans="1:4" s="7" customFormat="1" x14ac:dyDescent="0.25">
      <c r="A98" s="6"/>
      <c r="B98" s="27" t="str">
        <f>IF(A98="","",VLOOKUP(A98,LISTA!$A$1:$B$129,2,0))</f>
        <v/>
      </c>
      <c r="C98" s="6"/>
      <c r="D98" s="6"/>
    </row>
    <row r="99" spans="1:4" s="7" customFormat="1" x14ac:dyDescent="0.25">
      <c r="A99" s="6"/>
      <c r="B99" s="27" t="str">
        <f>IF(A99="","",VLOOKUP(A99,LISTA!$A$1:$B$129,2,0))</f>
        <v/>
      </c>
      <c r="C99" s="6"/>
      <c r="D99" s="6"/>
    </row>
    <row r="100" spans="1:4" s="7" customFormat="1" x14ac:dyDescent="0.25">
      <c r="A100" s="6"/>
      <c r="B100" s="27" t="str">
        <f>IF(A100="","",VLOOKUP(A100,LISTA!$A$1:$B$129,2,0))</f>
        <v/>
      </c>
      <c r="C100" s="6"/>
      <c r="D100" s="6"/>
    </row>
    <row r="101" spans="1:4" s="7" customFormat="1" x14ac:dyDescent="0.25">
      <c r="A101" s="6"/>
      <c r="B101" s="27" t="str">
        <f>IF(A101="","",VLOOKUP(A101,LISTA!$A$1:$B$129,2,0))</f>
        <v/>
      </c>
      <c r="C101" s="6"/>
      <c r="D101" s="6"/>
    </row>
    <row r="102" spans="1:4" s="7" customFormat="1" x14ac:dyDescent="0.25">
      <c r="A102" s="6"/>
      <c r="B102" s="27" t="str">
        <f>IF(A102="","",VLOOKUP(A102,LISTA!$A$1:$B$129,2,0))</f>
        <v/>
      </c>
      <c r="C102" s="6"/>
      <c r="D102" s="6"/>
    </row>
    <row r="103" spans="1:4" s="7" customFormat="1" x14ac:dyDescent="0.25">
      <c r="A103" s="6"/>
      <c r="B103" s="27" t="str">
        <f>IF(A103="","",VLOOKUP(A103,LISTA!$A$1:$B$129,2,0))</f>
        <v/>
      </c>
      <c r="C103" s="6"/>
      <c r="D103" s="6"/>
    </row>
    <row r="104" spans="1:4" s="7" customFormat="1" x14ac:dyDescent="0.25">
      <c r="A104" s="6"/>
      <c r="B104" s="27" t="str">
        <f>IF(A104="","",VLOOKUP(A104,LISTA!$A$1:$B$129,2,0))</f>
        <v/>
      </c>
      <c r="C104" s="6"/>
      <c r="D104" s="6"/>
    </row>
    <row r="105" spans="1:4" s="7" customFormat="1" x14ac:dyDescent="0.25">
      <c r="A105" s="6"/>
      <c r="B105" s="27" t="str">
        <f>IF(A105="","",VLOOKUP(A105,LISTA!$A$1:$B$129,2,0))</f>
        <v/>
      </c>
      <c r="C105" s="6"/>
      <c r="D105" s="6"/>
    </row>
    <row r="106" spans="1:4" s="7" customFormat="1" x14ac:dyDescent="0.25">
      <c r="A106" s="6"/>
      <c r="B106" s="27" t="str">
        <f>IF(A106="","",VLOOKUP(A106,LISTA!$A$1:$B$129,2,0))</f>
        <v/>
      </c>
      <c r="C106" s="6"/>
      <c r="D106" s="6"/>
    </row>
    <row r="107" spans="1:4" s="7" customFormat="1" x14ac:dyDescent="0.25">
      <c r="A107" s="6"/>
      <c r="B107" s="27" t="str">
        <f>IF(A107="","",VLOOKUP(A107,LISTA!$A$1:$B$129,2,0))</f>
        <v/>
      </c>
      <c r="C107" s="6"/>
      <c r="D107" s="6"/>
    </row>
    <row r="108" spans="1:4" s="7" customFormat="1" x14ac:dyDescent="0.25">
      <c r="A108" s="6"/>
      <c r="B108" s="27" t="str">
        <f>IF(A108="","",VLOOKUP(A108,LISTA!$A$1:$B$129,2,0))</f>
        <v/>
      </c>
      <c r="C108" s="6"/>
      <c r="D108" s="6"/>
    </row>
    <row r="109" spans="1:4" s="7" customFormat="1" x14ac:dyDescent="0.25">
      <c r="A109" s="6"/>
      <c r="B109" s="27" t="str">
        <f>IF(A109="","",VLOOKUP(A109,LISTA!$A$1:$B$129,2,0))</f>
        <v/>
      </c>
      <c r="C109" s="6"/>
      <c r="D109" s="6"/>
    </row>
    <row r="110" spans="1:4" s="7" customFormat="1" x14ac:dyDescent="0.25">
      <c r="A110" s="6"/>
      <c r="B110" s="27" t="str">
        <f>IF(A110="","",VLOOKUP(A110,LISTA!$A$1:$B$129,2,0))</f>
        <v/>
      </c>
      <c r="C110" s="6"/>
      <c r="D110" s="6"/>
    </row>
    <row r="111" spans="1:4" s="7" customFormat="1" x14ac:dyDescent="0.25">
      <c r="A111" s="6"/>
      <c r="B111" s="27" t="str">
        <f>IF(A111="","",VLOOKUP(A111,LISTA!$A$1:$B$129,2,0))</f>
        <v/>
      </c>
      <c r="C111" s="6"/>
      <c r="D111" s="6"/>
    </row>
    <row r="112" spans="1:4" s="7" customFormat="1" x14ac:dyDescent="0.25">
      <c r="A112" s="6"/>
      <c r="B112" s="27" t="str">
        <f>IF(A112="","",VLOOKUP(A112,LISTA!$A$1:$B$129,2,0))</f>
        <v/>
      </c>
      <c r="C112" s="6"/>
      <c r="D112" s="6"/>
    </row>
    <row r="113" spans="1:4" s="7" customFormat="1" x14ac:dyDescent="0.25">
      <c r="A113" s="6"/>
      <c r="B113" s="27" t="str">
        <f>IF(A113="","",VLOOKUP(A113,LISTA!$A$1:$B$129,2,0))</f>
        <v/>
      </c>
      <c r="C113" s="6"/>
      <c r="D113" s="6"/>
    </row>
    <row r="114" spans="1:4" s="7" customFormat="1" x14ac:dyDescent="0.25">
      <c r="A114" s="6"/>
      <c r="B114" s="27" t="str">
        <f>IF(A114="","",VLOOKUP(A114,LISTA!$A$1:$B$129,2,0))</f>
        <v/>
      </c>
      <c r="C114" s="6"/>
      <c r="D114" s="6"/>
    </row>
    <row r="115" spans="1:4" s="7" customFormat="1" x14ac:dyDescent="0.25">
      <c r="A115" s="6"/>
      <c r="B115" s="27" t="str">
        <f>IF(A115="","",VLOOKUP(A115,LISTA!$A$1:$B$129,2,0))</f>
        <v/>
      </c>
      <c r="C115" s="6"/>
      <c r="D115" s="6"/>
    </row>
    <row r="116" spans="1:4" s="7" customFormat="1" x14ac:dyDescent="0.25">
      <c r="A116" s="6"/>
      <c r="B116" s="27" t="str">
        <f>IF(A116="","",VLOOKUP(A116,LISTA!$A$1:$B$129,2,0))</f>
        <v/>
      </c>
      <c r="C116" s="6"/>
      <c r="D116" s="6"/>
    </row>
    <row r="117" spans="1:4" s="7" customFormat="1" x14ac:dyDescent="0.25">
      <c r="A117" s="6"/>
      <c r="B117" s="27" t="str">
        <f>IF(A117="","",VLOOKUP(A117,LISTA!$A$1:$B$129,2,0))</f>
        <v/>
      </c>
      <c r="C117" s="6"/>
      <c r="D117" s="6"/>
    </row>
    <row r="118" spans="1:4" s="7" customFormat="1" x14ac:dyDescent="0.25">
      <c r="A118" s="6"/>
      <c r="B118" s="27" t="str">
        <f>IF(A118="","",VLOOKUP(A118,LISTA!$A$1:$B$129,2,0))</f>
        <v/>
      </c>
      <c r="C118" s="6"/>
      <c r="D118" s="6"/>
    </row>
    <row r="119" spans="1:4" s="7" customFormat="1" x14ac:dyDescent="0.25">
      <c r="A119" s="6"/>
      <c r="B119" s="27" t="str">
        <f>IF(A119="","",VLOOKUP(A119,LISTA!$A$1:$B$129,2,0))</f>
        <v/>
      </c>
      <c r="C119" s="6"/>
      <c r="D119" s="6"/>
    </row>
    <row r="120" spans="1:4" s="7" customFormat="1" x14ac:dyDescent="0.25">
      <c r="A120" s="6"/>
      <c r="B120" s="27" t="str">
        <f>IF(A120="","",VLOOKUP(A120,LISTA!$A$1:$B$129,2,0))</f>
        <v/>
      </c>
      <c r="C120" s="6"/>
      <c r="D120" s="6"/>
    </row>
    <row r="121" spans="1:4" s="7" customFormat="1" x14ac:dyDescent="0.25">
      <c r="A121" s="6"/>
      <c r="B121" s="27" t="str">
        <f>IF(A121="","",VLOOKUP(A121,LISTA!$A$1:$B$129,2,0))</f>
        <v/>
      </c>
      <c r="C121" s="6"/>
      <c r="D121" s="6"/>
    </row>
    <row r="122" spans="1:4" s="7" customFormat="1" x14ac:dyDescent="0.25">
      <c r="A122" s="6"/>
      <c r="B122" s="27" t="str">
        <f>IF(A122="","",VLOOKUP(A122,LISTA!$A$1:$B$129,2,0))</f>
        <v/>
      </c>
      <c r="C122" s="6"/>
      <c r="D122" s="6"/>
    </row>
    <row r="123" spans="1:4" s="7" customFormat="1" x14ac:dyDescent="0.25">
      <c r="A123" s="6"/>
      <c r="B123" s="27" t="str">
        <f>IF(A123="","",VLOOKUP(A123,LISTA!$A$1:$B$129,2,0))</f>
        <v/>
      </c>
      <c r="C123" s="6"/>
      <c r="D123" s="6"/>
    </row>
    <row r="124" spans="1:4" s="7" customFormat="1" x14ac:dyDescent="0.25">
      <c r="A124" s="6"/>
      <c r="B124" s="27" t="str">
        <f>IF(A124="","",VLOOKUP(A124,LISTA!$A$1:$B$129,2,0))</f>
        <v/>
      </c>
      <c r="C124" s="6"/>
      <c r="D124" s="6"/>
    </row>
    <row r="125" spans="1:4" s="7" customFormat="1" x14ac:dyDescent="0.25">
      <c r="A125" s="6"/>
      <c r="B125" s="27" t="str">
        <f>IF(A125="","",VLOOKUP(A125,LISTA!$A$1:$B$129,2,0))</f>
        <v/>
      </c>
      <c r="C125" s="6"/>
      <c r="D125" s="6"/>
    </row>
    <row r="126" spans="1:4" s="7" customFormat="1" x14ac:dyDescent="0.25">
      <c r="A126" s="6"/>
      <c r="B126" s="27" t="str">
        <f>IF(A126="","",VLOOKUP(A126,LISTA!$A$1:$B$129,2,0))</f>
        <v/>
      </c>
      <c r="C126" s="6"/>
      <c r="D126" s="6"/>
    </row>
    <row r="127" spans="1:4" s="7" customFormat="1" x14ac:dyDescent="0.25">
      <c r="A127" s="6"/>
      <c r="B127" s="27" t="str">
        <f>IF(A127="","",VLOOKUP(A127,LISTA!$A$1:$B$129,2,0))</f>
        <v/>
      </c>
      <c r="C127" s="6"/>
      <c r="D127" s="6"/>
    </row>
    <row r="128" spans="1:4" s="7" customFormat="1" x14ac:dyDescent="0.25">
      <c r="A128" s="6"/>
      <c r="B128" s="27" t="str">
        <f>IF(A128="","",VLOOKUP(A128,LISTA!$A$1:$B$129,2,0))</f>
        <v/>
      </c>
      <c r="C128" s="6"/>
      <c r="D128" s="6"/>
    </row>
    <row r="129" spans="1:4" s="7" customFormat="1" x14ac:dyDescent="0.25">
      <c r="A129" s="6"/>
      <c r="B129" s="27" t="str">
        <f>IF(A129="","",VLOOKUP(A129,LISTA!$A$1:$B$129,2,0))</f>
        <v/>
      </c>
      <c r="C129" s="6"/>
      <c r="D129" s="6"/>
    </row>
    <row r="130" spans="1:4" s="7" customFormat="1" x14ac:dyDescent="0.25">
      <c r="A130" s="6"/>
      <c r="B130" s="27" t="str">
        <f>IF(A130="","",VLOOKUP(A130,LISTA!$A$1:$B$129,2,0))</f>
        <v/>
      </c>
      <c r="C130" s="6"/>
      <c r="D130" s="6"/>
    </row>
    <row r="131" spans="1:4" s="7" customFormat="1" x14ac:dyDescent="0.25">
      <c r="A131" s="6"/>
      <c r="B131" s="27" t="str">
        <f>IF(A131="","",VLOOKUP(A131,LISTA!$A$1:$B$129,2,0))</f>
        <v/>
      </c>
      <c r="C131" s="6"/>
      <c r="D131" s="6"/>
    </row>
    <row r="132" spans="1:4" s="7" customFormat="1" x14ac:dyDescent="0.25">
      <c r="A132" s="6"/>
      <c r="B132" s="27" t="str">
        <f>IF(A132="","",VLOOKUP(A132,LISTA!$A$1:$B$129,2,0))</f>
        <v/>
      </c>
      <c r="C132" s="6"/>
      <c r="D132" s="6"/>
    </row>
    <row r="133" spans="1:4" s="7" customFormat="1" x14ac:dyDescent="0.25">
      <c r="A133" s="6"/>
      <c r="B133" s="27" t="str">
        <f>IF(A133="","",VLOOKUP(A133,LISTA!$A$1:$B$129,2,0))</f>
        <v/>
      </c>
      <c r="C133" s="6"/>
      <c r="D133" s="6"/>
    </row>
    <row r="134" spans="1:4" s="7" customFormat="1" x14ac:dyDescent="0.25">
      <c r="A134" s="6"/>
      <c r="B134" s="27" t="str">
        <f>IF(A134="","",VLOOKUP(A134,LISTA!$A$1:$B$129,2,0))</f>
        <v/>
      </c>
      <c r="C134" s="6"/>
      <c r="D134" s="6"/>
    </row>
    <row r="135" spans="1:4" s="7" customFormat="1" x14ac:dyDescent="0.25">
      <c r="A135" s="6"/>
      <c r="B135" s="27" t="str">
        <f>IF(A135="","",VLOOKUP(A135,LISTA!$A$1:$B$129,2,0))</f>
        <v/>
      </c>
      <c r="C135" s="6"/>
      <c r="D135" s="6"/>
    </row>
    <row r="136" spans="1:4" s="7" customFormat="1" x14ac:dyDescent="0.25">
      <c r="A136" s="6"/>
      <c r="B136" s="27" t="str">
        <f>IF(A136="","",VLOOKUP(A136,LISTA!$A$1:$B$129,2,0))</f>
        <v/>
      </c>
      <c r="C136" s="6"/>
      <c r="D136" s="6"/>
    </row>
    <row r="137" spans="1:4" s="7" customFormat="1" x14ac:dyDescent="0.25">
      <c r="A137" s="6"/>
      <c r="B137" s="27" t="str">
        <f>IF(A137="","",VLOOKUP(A137,LISTA!$A$1:$B$129,2,0))</f>
        <v/>
      </c>
      <c r="C137" s="6"/>
      <c r="D137" s="6"/>
    </row>
    <row r="138" spans="1:4" s="7" customFormat="1" x14ac:dyDescent="0.25">
      <c r="A138" s="6"/>
      <c r="B138" s="27" t="str">
        <f>IF(A138="","",VLOOKUP(A138,LISTA!$A$1:$B$129,2,0))</f>
        <v/>
      </c>
      <c r="C138" s="6"/>
      <c r="D138" s="6"/>
    </row>
    <row r="139" spans="1:4" s="7" customFormat="1" x14ac:dyDescent="0.25">
      <c r="A139" s="6"/>
      <c r="B139" s="27" t="str">
        <f>IF(A139="","",VLOOKUP(A139,LISTA!$A$1:$B$129,2,0))</f>
        <v/>
      </c>
      <c r="C139" s="6"/>
      <c r="D139" s="6"/>
    </row>
    <row r="140" spans="1:4" s="7" customFormat="1" x14ac:dyDescent="0.25">
      <c r="A140" s="6"/>
      <c r="B140" s="27" t="str">
        <f>IF(A140="","",VLOOKUP(A140,LISTA!$A$1:$B$129,2,0))</f>
        <v/>
      </c>
      <c r="C140" s="6"/>
      <c r="D140" s="6"/>
    </row>
    <row r="141" spans="1:4" s="7" customFormat="1" x14ac:dyDescent="0.25">
      <c r="A141" s="6"/>
      <c r="B141" s="27" t="str">
        <f>IF(A141="","",VLOOKUP(A141,LISTA!$A$1:$B$129,2,0))</f>
        <v/>
      </c>
      <c r="C141" s="6"/>
      <c r="D141" s="6"/>
    </row>
    <row r="142" spans="1:4" s="7" customFormat="1" x14ac:dyDescent="0.25">
      <c r="A142" s="6"/>
      <c r="B142" s="27" t="str">
        <f>IF(A142="","",VLOOKUP(A142,LISTA!$A$1:$B$129,2,0))</f>
        <v/>
      </c>
      <c r="C142" s="6"/>
      <c r="D142" s="6"/>
    </row>
    <row r="143" spans="1:4" s="7" customFormat="1" x14ac:dyDescent="0.25">
      <c r="A143" s="6"/>
      <c r="B143" s="27" t="str">
        <f>IF(A143="","",VLOOKUP(A143,LISTA!$A$1:$B$129,2,0))</f>
        <v/>
      </c>
      <c r="C143" s="6"/>
      <c r="D143" s="6"/>
    </row>
    <row r="144" spans="1:4" s="7" customFormat="1" x14ac:dyDescent="0.25">
      <c r="A144" s="6"/>
      <c r="B144" s="27" t="str">
        <f>IF(A144="","",VLOOKUP(A144,LISTA!$A$1:$B$129,2,0))</f>
        <v/>
      </c>
      <c r="C144" s="6"/>
      <c r="D144" s="6"/>
    </row>
    <row r="145" spans="1:4" s="7" customFormat="1" x14ac:dyDescent="0.25">
      <c r="A145" s="6"/>
      <c r="B145" s="27" t="str">
        <f>IF(A145="","",VLOOKUP(A145,LISTA!$A$1:$B$129,2,0))</f>
        <v/>
      </c>
      <c r="C145" s="6"/>
      <c r="D145" s="6"/>
    </row>
    <row r="146" spans="1:4" s="7" customFormat="1" x14ac:dyDescent="0.25">
      <c r="A146" s="6"/>
      <c r="B146" s="27" t="str">
        <f>IF(A146="","",VLOOKUP(A146,LISTA!$A$1:$B$129,2,0))</f>
        <v/>
      </c>
      <c r="C146" s="6"/>
      <c r="D146" s="6"/>
    </row>
    <row r="147" spans="1:4" s="7" customFormat="1" x14ac:dyDescent="0.25">
      <c r="A147" s="6"/>
      <c r="B147" s="27" t="str">
        <f>IF(A147="","",VLOOKUP(A147,LISTA!$A$1:$B$129,2,0))</f>
        <v/>
      </c>
      <c r="C147" s="6"/>
      <c r="D147" s="6"/>
    </row>
    <row r="148" spans="1:4" s="7" customFormat="1" x14ac:dyDescent="0.25">
      <c r="A148" s="6"/>
      <c r="B148" s="27" t="str">
        <f>IF(A148="","",VLOOKUP(A148,LISTA!$A$1:$B$129,2,0))</f>
        <v/>
      </c>
      <c r="C148" s="6"/>
      <c r="D148" s="6"/>
    </row>
    <row r="149" spans="1:4" s="7" customFormat="1" x14ac:dyDescent="0.25">
      <c r="A149" s="6"/>
      <c r="B149" s="27" t="str">
        <f>IF(A149="","",VLOOKUP(A149,LISTA!$A$1:$B$129,2,0))</f>
        <v/>
      </c>
      <c r="C149" s="6"/>
      <c r="D149" s="6"/>
    </row>
    <row r="150" spans="1:4" s="7" customFormat="1" x14ac:dyDescent="0.25">
      <c r="A150" s="6"/>
      <c r="B150" s="27" t="str">
        <f>IF(A150="","",VLOOKUP(A150,LISTA!$A$1:$B$129,2,0))</f>
        <v/>
      </c>
      <c r="C150" s="6"/>
      <c r="D150" s="6"/>
    </row>
    <row r="151" spans="1:4" x14ac:dyDescent="0.25">
      <c r="B151" s="27"/>
    </row>
    <row r="152" spans="1:4" x14ac:dyDescent="0.25">
      <c r="B152" s="27"/>
    </row>
    <row r="153" spans="1:4" x14ac:dyDescent="0.25">
      <c r="B153" s="27"/>
    </row>
    <row r="154" spans="1:4" x14ac:dyDescent="0.25">
      <c r="B154" s="27"/>
    </row>
    <row r="155" spans="1:4" x14ac:dyDescent="0.25">
      <c r="B155" s="27"/>
    </row>
    <row r="156" spans="1:4" x14ac:dyDescent="0.25">
      <c r="B156" s="27"/>
    </row>
    <row r="157" spans="1:4" x14ac:dyDescent="0.25">
      <c r="B157" s="27"/>
    </row>
    <row r="158" spans="1:4" x14ac:dyDescent="0.25">
      <c r="B158" s="27"/>
    </row>
    <row r="159" spans="1:4" x14ac:dyDescent="0.25">
      <c r="B159" s="27"/>
    </row>
    <row r="160" spans="1:4" x14ac:dyDescent="0.25">
      <c r="B160" s="27"/>
    </row>
    <row r="161" spans="2:2" x14ac:dyDescent="0.25">
      <c r="B161" s="27"/>
    </row>
    <row r="162" spans="2:2" x14ac:dyDescent="0.25">
      <c r="B162" s="27"/>
    </row>
    <row r="163" spans="2:2" x14ac:dyDescent="0.25">
      <c r="B163" s="27"/>
    </row>
    <row r="164" spans="2:2" x14ac:dyDescent="0.25">
      <c r="B164" s="27"/>
    </row>
    <row r="165" spans="2:2" x14ac:dyDescent="0.25">
      <c r="B165" s="27"/>
    </row>
    <row r="166" spans="2:2" x14ac:dyDescent="0.25">
      <c r="B166" s="27"/>
    </row>
    <row r="167" spans="2:2" x14ac:dyDescent="0.25">
      <c r="B167" s="27"/>
    </row>
    <row r="168" spans="2:2" x14ac:dyDescent="0.25">
      <c r="B168" s="27"/>
    </row>
    <row r="169" spans="2:2" x14ac:dyDescent="0.25">
      <c r="B169" s="27"/>
    </row>
    <row r="170" spans="2:2" x14ac:dyDescent="0.25">
      <c r="B170" s="27"/>
    </row>
    <row r="171" spans="2:2" x14ac:dyDescent="0.25">
      <c r="B171" s="27"/>
    </row>
    <row r="172" spans="2:2" x14ac:dyDescent="0.25">
      <c r="B172" s="27"/>
    </row>
    <row r="173" spans="2:2" x14ac:dyDescent="0.25">
      <c r="B173" s="27"/>
    </row>
    <row r="174" spans="2:2" x14ac:dyDescent="0.25">
      <c r="B174" s="27"/>
    </row>
    <row r="175" spans="2:2" x14ac:dyDescent="0.25">
      <c r="B175" s="27"/>
    </row>
    <row r="176" spans="2:2" x14ac:dyDescent="0.25">
      <c r="B176" s="27"/>
    </row>
    <row r="177" spans="2:2" x14ac:dyDescent="0.25">
      <c r="B177" s="27"/>
    </row>
    <row r="178" spans="2:2" x14ac:dyDescent="0.25">
      <c r="B178" s="27"/>
    </row>
    <row r="179" spans="2:2" x14ac:dyDescent="0.25">
      <c r="B179" s="27"/>
    </row>
    <row r="180" spans="2:2" x14ac:dyDescent="0.25">
      <c r="B180" s="27"/>
    </row>
    <row r="181" spans="2:2" x14ac:dyDescent="0.25">
      <c r="B181" s="27"/>
    </row>
    <row r="182" spans="2:2" x14ac:dyDescent="0.25">
      <c r="B182" s="27"/>
    </row>
    <row r="183" spans="2:2" x14ac:dyDescent="0.25">
      <c r="B183" s="27"/>
    </row>
    <row r="184" spans="2:2" x14ac:dyDescent="0.25">
      <c r="B184" s="27"/>
    </row>
    <row r="185" spans="2:2" x14ac:dyDescent="0.25">
      <c r="B185" s="27"/>
    </row>
    <row r="186" spans="2:2" x14ac:dyDescent="0.25">
      <c r="B186" s="27"/>
    </row>
    <row r="187" spans="2:2" x14ac:dyDescent="0.25">
      <c r="B187" s="27"/>
    </row>
    <row r="188" spans="2:2" x14ac:dyDescent="0.25">
      <c r="B188" s="27"/>
    </row>
    <row r="189" spans="2:2" x14ac:dyDescent="0.25">
      <c r="B189" s="27"/>
    </row>
    <row r="190" spans="2:2" x14ac:dyDescent="0.25">
      <c r="B190" s="27"/>
    </row>
    <row r="191" spans="2:2" x14ac:dyDescent="0.25">
      <c r="B191" s="27"/>
    </row>
    <row r="192" spans="2:2" x14ac:dyDescent="0.25">
      <c r="B192" s="27"/>
    </row>
    <row r="193" spans="2:2" x14ac:dyDescent="0.25">
      <c r="B193" s="27"/>
    </row>
    <row r="194" spans="2:2" x14ac:dyDescent="0.25">
      <c r="B194" s="27"/>
    </row>
    <row r="195" spans="2:2" x14ac:dyDescent="0.25">
      <c r="B195" s="27"/>
    </row>
    <row r="196" spans="2:2" x14ac:dyDescent="0.25">
      <c r="B196" s="27"/>
    </row>
    <row r="197" spans="2:2" x14ac:dyDescent="0.25">
      <c r="B197" s="27"/>
    </row>
    <row r="198" spans="2:2" x14ac:dyDescent="0.25">
      <c r="B198" s="27"/>
    </row>
    <row r="199" spans="2:2" x14ac:dyDescent="0.25">
      <c r="B199" s="27"/>
    </row>
    <row r="200" spans="2:2" x14ac:dyDescent="0.25">
      <c r="B200" s="27"/>
    </row>
  </sheetData>
  <sheetProtection password="FB40" sheet="1" objects="1" scenarios="1" formatRows="0"/>
  <mergeCells count="1">
    <mergeCell ref="A3:C3"/>
  </mergeCells>
  <hyperlinks>
    <hyperlink ref="A3" r:id="rId1" display="Consulta aos itens disponíveis para solicitação - clique aqui"/>
    <hyperlink ref="A3:C3" r:id="rId2" display="Clique aqui para consulta aos itens disponíveis para solicitação"/>
  </hyperlinks>
  <pageMargins left="0.25" right="0.25" top="0.75" bottom="0.75" header="0.3" footer="0.3"/>
  <pageSetup paperSize="9" scale="95" fitToHeight="0" orientation="landscape"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Plan1!$A$3:$A$9</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7"/>
  <sheetViews>
    <sheetView workbookViewId="0">
      <selection activeCell="A4" sqref="A4"/>
    </sheetView>
  </sheetViews>
  <sheetFormatPr defaultRowHeight="15" x14ac:dyDescent="0.25"/>
  <sheetData>
    <row r="3" spans="1:1" x14ac:dyDescent="0.25">
      <c r="A3" t="s">
        <v>16</v>
      </c>
    </row>
    <row r="4" spans="1:1" x14ac:dyDescent="0.25">
      <c r="A4" t="s">
        <v>12</v>
      </c>
    </row>
    <row r="5" spans="1:1" x14ac:dyDescent="0.25">
      <c r="A5" t="s">
        <v>13</v>
      </c>
    </row>
    <row r="6" spans="1:1" x14ac:dyDescent="0.25">
      <c r="A6" t="s">
        <v>15</v>
      </c>
    </row>
    <row r="7" spans="1:1" x14ac:dyDescent="0.25">
      <c r="A7" t="s">
        <v>14</v>
      </c>
    </row>
  </sheetData>
  <sortState ref="A3:A7">
    <sortCondition ref="A3"/>
  </sortState>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LISTA</vt:lpstr>
      <vt:lpstr>DADOS</vt:lpstr>
      <vt:lpstr>Plan1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André</dc:creator>
  <cp:lastModifiedBy>Carlos André</cp:lastModifiedBy>
  <cp:lastPrinted>2015-05-18T10:41:58Z</cp:lastPrinted>
  <dcterms:created xsi:type="dcterms:W3CDTF">2015-02-06T00:19:59Z</dcterms:created>
  <dcterms:modified xsi:type="dcterms:W3CDTF">2015-05-27T18:49:26Z</dcterms:modified>
</cp:coreProperties>
</file>