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240" yWindow="75" windowWidth="20115" windowHeight="7995" firstSheet="1" activeTab="1"/>
  </bookViews>
  <sheets>
    <sheet name="LISTA" sheetId="1" state="hidden" r:id="rId1"/>
    <sheet name="DADOS" sheetId="2" r:id="rId2"/>
    <sheet name="Plan1" sheetId="11" state="hidden" r:id="rId3"/>
  </sheets>
  <calcPr calcId="145621"/>
</workbook>
</file>

<file path=xl/calcChain.xml><?xml version="1.0" encoding="utf-8"?>
<calcChain xmlns="http://schemas.openxmlformats.org/spreadsheetml/2006/main">
  <c r="B19" i="2" l="1"/>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8" i="2"/>
  <c r="C4" i="2" l="1"/>
</calcChain>
</file>

<file path=xl/sharedStrings.xml><?xml version="1.0" encoding="utf-8"?>
<sst xmlns="http://schemas.openxmlformats.org/spreadsheetml/2006/main" count="113" uniqueCount="113">
  <si>
    <t>RECURSO</t>
  </si>
  <si>
    <t>E-MAIL</t>
  </si>
  <si>
    <t>RAMAL</t>
  </si>
  <si>
    <t>ENDEREÇO DE ENTREGA</t>
  </si>
  <si>
    <t>HORÁRIO DE ENTREGA</t>
  </si>
  <si>
    <t>MATERIAL A SER LICITADO:</t>
  </si>
  <si>
    <t>Clique aqui para consulta aos itens disponíveis para solicitação</t>
  </si>
  <si>
    <r>
      <t xml:space="preserve">PROTOCOLO
</t>
    </r>
    <r>
      <rPr>
        <sz val="6"/>
        <color theme="0" tint="-0.499984740745262"/>
        <rFont val="Calibri"/>
        <family val="2"/>
        <scheme val="minor"/>
      </rPr>
      <t>Preencher após criação do requerimento</t>
    </r>
  </si>
  <si>
    <t>CURSO OU UNIDADE</t>
  </si>
  <si>
    <r>
      <t xml:space="preserve">ITEM
</t>
    </r>
    <r>
      <rPr>
        <sz val="9"/>
        <color rgb="FFFF0000"/>
        <rFont val="Calibri"/>
        <family val="2"/>
        <scheme val="minor"/>
      </rPr>
      <t>INSIRA O CÓD DO ITEM</t>
    </r>
  </si>
  <si>
    <r>
      <t>DESCRIÇÃO</t>
    </r>
    <r>
      <rPr>
        <sz val="9"/>
        <color rgb="FFFF0000"/>
        <rFont val="Calibri"/>
        <family val="2"/>
        <scheme val="minor"/>
      </rPr>
      <t xml:space="preserve">
CAMPO SEM POSSIBILIDADE DE EDIÇÃO</t>
    </r>
  </si>
  <si>
    <r>
      <t xml:space="preserve">QUANT
</t>
    </r>
    <r>
      <rPr>
        <sz val="9"/>
        <color rgb="FFFF0000"/>
        <rFont val="Calibri"/>
        <family val="2"/>
        <scheme val="minor"/>
      </rPr>
      <t>EM NÚMERO</t>
    </r>
  </si>
  <si>
    <t>CONVÊNIO</t>
  </si>
  <si>
    <t>EMENDA PARLAMENTAR</t>
  </si>
  <si>
    <t>TESOURO</t>
  </si>
  <si>
    <t>PDI</t>
  </si>
  <si>
    <t>ARRECADAÇÃO (FONTE 250)</t>
  </si>
  <si>
    <r>
      <t xml:space="preserve">SOLICITANTE
</t>
    </r>
    <r>
      <rPr>
        <sz val="8"/>
        <color rgb="FFFF0000"/>
        <rFont val="Calibri"/>
        <family val="2"/>
        <scheme val="minor"/>
      </rPr>
      <t>INFORMAR O GESTOR DO RECURSO</t>
    </r>
  </si>
  <si>
    <t>SOLICITAÇÃO DE COMPRA</t>
  </si>
  <si>
    <t>MATERIAL DE CONSUMO  - MATERIAL DE LIMPEZA E PRODUTOS DE HIGIENIZAÇÃO</t>
  </si>
  <si>
    <t>ÁGUA SANITÁRIA | LITRO</t>
  </si>
  <si>
    <t>ÁLCOOL ETÍLICO 70ºGL (Líquido) 
Álcool etílico, tipo hidratado, concentração 70º GL, aplicação limpeza e desinfecção, apresentação líquido. Com registro no órgão competente. | LITRO</t>
  </si>
  <si>
    <t>BALDE PLÁSTICO 
Em plástico super resistente, com bico direcionador de água, escala medidora de volume, alça anatômica e segura, medindo: 35,5 x 31,8 cm (altura x diâmetro) e capacidade: 15 litros similar: Sanremo. | UND</t>
  </si>
  <si>
    <t xml:space="preserve">CERA LÍQUIDA 
A base de carnaúba, para uso em pisos frios, cerâmicas, mármores e pedras em geral. | FRASCO 1L </t>
  </si>
  <si>
    <t>CONJUNTO DE LIMPEZA 
Balde oval, com espremedor em polipropileno, capacidade 12 lts; Similar: Mopinho | UND</t>
  </si>
  <si>
    <t>DESENTUPIDOR DE PIA Desentupidor de pia sanfonado, com cabo anatômico em material resistente em resina sintética e pigmento com cores variadas. Com registro no órgão competente. | UND</t>
  </si>
  <si>
    <t>DESINCROSTANTE CONCENTRADO 
Desincrostante altamente concentrado. Sem fragância. Ações desincrustrantes e descarbonizantes. Aplicação: Remover gorduras carbonizadas em chapas, fogões, coifas e outros equipamentos em inox. Desenvolvido para limpeza eficaz em todas as superfícies com incrustações de gorduras e resíduos de óleos de cozinha. PH puro 12,5 a 14,0. Princípio ativo: Hidróxido de sódio. Com registro no Ministério na Saúde. Apresentação bombonas de 5 litros. | BOMBONA C/ 5 LITROS</t>
  </si>
  <si>
    <t>DETERGENTE NEUTRO INDUSTRIAL 
Detergente neutro líquido concentrado de uso industrial. Aplicação: limpeza de louças, panelas e utensílios de cozinha, com alto poder de limpeza em sua composição garantindo a completa remoção de sujidades, sem danificar a pele dos usuários. Apresentação: aspecto líquido viscoso transparente, cor amarelo, isento de fragrância. Características adicionais: pH 6,5 -7,5 ( produto puro), ponto de fulgor &gt; 100º C, densidade (a 25ºC) 1,02g/cm3, com solubilidade na água, c/ associação de tensoativos aniônicos entre 6 e 10% com coadjuvantes, com níveis reduzidos e aceitáveis de irritabilidade e toxidade. Fórmula biodegradável &gt; 95% sem formação excessiva de espuma. Composição que proporcione economia e rendimento do produto. Com registro no Ministério da Saúde. Apresentação bombonas de 5 litros. | BOMBONA C/ 5 LITROS</t>
  </si>
  <si>
    <t xml:space="preserve">DETERGENTE NEUTRO USO DOMÉSTICO 
Detergente neutro líquido concentrado de uso doméstico. Aplicação: limpeza de louças, panelas e utensílios de cozinha, com alto poder de limpeza em sua composição garantindo a completa remoção de sujidades, sem danificar a pele dos usuários. Apresentação: aspecto líquido viscoso transparente, cor amarelo, isento de fragrância. Características adicionais: pH 6,5 -7,5 ( produto puro), ponto de fulgor &gt; 100º C, densidade (a 25ºC) 1,02g/cm3, com solubilidade na água, c/ associação de tensoativos aniônicos entre 6 e 10% com coadjuvantes, com níveis reduzidos e aceitáveis de irritabilidade e toxidade. Fórmula biodegradável &gt; 95% sem formação excessiva de espuma. Composição que proporcione economia e rendimento do produto. Registro no Ministério da Saúde. Apresentação frasco anatômico com 500ml, firme e fácil de usar. | EMB. COM 
500 ML
</t>
  </si>
  <si>
    <t xml:space="preserve">DETERGENTE P/ MÁQUINA DE LAVAR LOUÇAS 
Detergente líquido sanitizante, alcalino para lavagem mecânica de utensílios de aço inox e louças em máquinas automáticas. Apresentando fluidez e concentração de seus produtos que resulte em superior rendimento comparado a produtos similares. Isento de insolúveis e precipitações. Aplicação: Remover gorduras e demais resíduos. Características adicionais com sequestrantes para evitar incrustações de minerais nos equipamentos e apresentar baixo teor de espuma. Aroma neutro. 
Com COMODATO DE SEIS DOSADORES AUTOMÁTICOS, Com sistema eletrônico de dosagem. Registro no Ministério da Saúde.
 | EMB. COM 
20 LITROS
</t>
  </si>
  <si>
    <t>ESCOVA PARA LOUÇAS 
Escova de cerdas em nylon resistentes, cabo ergonômico emborrachado antiderrapante com borracha antimofo. 
Aplicação: Remover/eliminar resíduos de restos alimentares em pratos, bandejas e louças em geral durante a pré lavagem dos mesmos, indicada também para lavar frutas e verduras. 
Dimensões: 274 x 50 x 64 mm. Com registro no órgão competente. | UND</t>
  </si>
  <si>
    <t>ESCOVINHA DE UNHA 
Escovinha de unha, características adicionais cerda em nylon, macias. Dimensões: 9,5 X 4,5 X 2,5 cm, cabo anatômico em polipropileno, cores variadas. | UND</t>
  </si>
  <si>
    <t>ESCOVINHA MULTIUSO 
Escovinha multiuso, tipo esfregona, características adicionais cerdas em nylon resistentes, cabo anatômico em polipropileno, cores variadas. Aplicação: Remoção de resíduos em caldeiras e limpeza de modo geral.
 | UND</t>
  </si>
  <si>
    <t>ESPONJA DOURADA DE LIMPEZA 
Esponja de limpeza material aço inox, Dourada, abrasividade alta. Resistente, não solta pedaços. Aplicação limpeza em geral. | UND</t>
  </si>
  <si>
    <t>ESPONJA LIMPEZA DUPLA FACE 
Esponja de limpeza material fibra sintética, abrasividade média. Aplicação limpeza geral. Característica adicional: Dupla face. | UND</t>
  </si>
  <si>
    <t>FIBRA ABRASIVA PARA LIMPEZA PESADA 
Fibras abrasivas, tipo fibraço, para limpeza pesadas. Produto à base de fibras sintéticas e mineral abrasivo unido por resina à prova d'água; ausência de resíduos que contaminam os alimentos. Aplicação: limpeza pesada, como remoção de crostas de panelas. | UND</t>
  </si>
  <si>
    <t xml:space="preserve">FITA PARA MEDIR CONCENTRAÇÃO DE CLORO 
Fita para medir com precisão a concentração de cloro livre de 10 a 200 ppm. 
 | EMB. COM 
100 UND.
</t>
  </si>
  <si>
    <t>FLANELA 
Amarela, medindo 30 x 40, 100% algodão. | UND</t>
  </si>
  <si>
    <t>HIPOCLORITO DE SÓDIO A 2% 
Hipoclorito de sódio, apresentação liquido. Características adicionais: concentração a 2%. Aplicação: para desinfecção de superfícies, equipamentos e utensílios. Apresentação embalagem de um litro. | LITRO</t>
  </si>
  <si>
    <t xml:space="preserve">INSETICIDA EM AEROSOL
A base d'agua, que não deixa cheiro. | FRASCO C/300 ML </t>
  </si>
  <si>
    <t xml:space="preserve">LIMPA FORNO 
Limpa forno: composição soda cáustica, espessante, óleo de menta e água. Apresentação: Embalagem plástica com aplicador interno, contendo 500 ml do produto. Com registro nos órgãos competentes. | EMB. COM 
500 ML
</t>
  </si>
  <si>
    <t>LIXEIRA COM DIÂMETRO 230MMX300MM EM FIBRA, revestimento em courvim na cor a definir com acabamento em alumínio, capacidade de 14 litros. | UND</t>
  </si>
  <si>
    <t>LIXEIRA GRANDE DE AÇO INOX POLIDO, diâmetro de 315mmx600mm com aramado interno para saco, capacidade de 50 litros. | UND</t>
  </si>
  <si>
    <t>LIXEIRA MÉDIA, para sala de aula em aço inox polido, com diâmetro de 290mm x 400mm com capacidade para 30 litros. | UND</t>
  </si>
  <si>
    <t>LIXEIRA PARA COLETA SELETIVA, conjunto de 04 lixeiras papeleiras de capacidade de 50 litros para coleta seletiva, dimensões: 750x440x340mm sendo 01 na cor verde (vidro) 01 na cor azul (papel) 01 na cor amarelo (metal) e 01 na cor vermelho (plástico) | UND</t>
  </si>
  <si>
    <t>LIXEIRA PEQUENA, para uso diversos em aço inox polido com diâmetro de 230mm x 250mm com capacidade para 10 litros. | UND</t>
  </si>
  <si>
    <t>LIXEIRA PLÁSTICA TIPO CESTO - 15L
Plástico, redondo, cor: Preta, tamanho 15 lt. | UND</t>
  </si>
  <si>
    <t>LIXEIRA PLÁSTICA, COM PEDAL - 15 LITROS | UND</t>
  </si>
  <si>
    <t>MANGUEIRA 1/2
Reforçada, sem malha de nylon 15 metros com bicos metalicos | UND</t>
  </si>
  <si>
    <t>MANGUEIRA 3/4
Reforçada, sem malha de nylon 15 metros com bicos metalicos | UND</t>
  </si>
  <si>
    <t>MULTIUSO PARA LIMPEZA EM GERAL
Líquido | UND</t>
  </si>
  <si>
    <t>MULTIUSO PARA LIMPEZA EM GERAL
Pasta | UND</t>
  </si>
  <si>
    <t>NAFTALINA 
Em bolas, saco com 25g. | UND</t>
  </si>
  <si>
    <t>PÁ PARA LIXO 
Em plástico, com cabo dobrável, c/perfil de borracha facilitando o recolhimento do lixo. | UND</t>
  </si>
  <si>
    <t>PALHA DE AÇO 
Alta abrasividade Palha de aço em material carbono, resistente ao uso, não solta pedaços. Características adicionais: abrasividade alta. Aplicação limpeza em geral. | UND</t>
  </si>
  <si>
    <t>PANO DE ALGODÃO 
Pano de prato em algodão, comp. 60 cm, larg. 40 cm, cor branca, absorvente, lavável, durável. Aplicação: pano de prato. | UND</t>
  </si>
  <si>
    <t>PANO DE CHÃO 
Saco alvejado, forte e encorpado, com bainha, 100% algodão, medindo 42x63cm, branco. | UND</t>
  </si>
  <si>
    <t xml:space="preserve">PANO DE LIMPEZA MULTIUSO 
COMPOSIÇÃO 70% DE VISCOSE E 30% DE POLIÉSTER - ROLO COM 300 METROS C/PICOTE - GRAMATURA 40G/M.  | ROLO C/ 300M </t>
  </si>
  <si>
    <t xml:space="preserve">PANO MULTIUSO PARA LIMPEZA 
Medindo 60x33 cm, 100% fibras de viscose, resina acrílica, corante e agente bacteriostático, similar: Perfex | PCT C/5 UND </t>
  </si>
  <si>
    <t xml:space="preserve">PAPEL EXTRATO DE SEDA TIPO KLEENEX  | CX C/ 50 UND </t>
  </si>
  <si>
    <t xml:space="preserve">PAPEL HIGIENICO 
Com 30 m, branco, neutro, folha dupla, 100% celulose. | PCT C/12 UND </t>
  </si>
  <si>
    <t xml:space="preserve">PAPEL TOALHA 
Composto de: 2 rolos com 60 toalhas DE 22cm x 20cm cada / Similar: SNOB | PCT C/2 UND </t>
  </si>
  <si>
    <t xml:space="preserve">PAPEL TOALHA INTERFOLHAS - 2 DOBRAS 
Branco, 23 x 21cm, 2 linhas | PCT C/1000 FLS </t>
  </si>
  <si>
    <t>PRENDEDOR DE ROUPAS 
Predendor de roupa com 12 unidades | PCT</t>
  </si>
  <si>
    <t>RODO PARA BANCADAS E PIAS 
Rodo para bancadas e pias em PVC resistente, de cabo curto medindo aproximadamente 20 cm. Suporte da base em borracha resistente com medida também aproximada de 20 cm de comprimento. Aplicação: Remover água de bancadas e pias. | UND</t>
  </si>
  <si>
    <t>RODO PARA PISO 
Rodo para piso com cabo longo, resistente em metal (alumínio), com medida aproximada de 1,30 m. Suporte da base em borracha resistente com medida de 40 cm de comprimento. Aplicação: Remover água de pisos em geral. | UND</t>
  </si>
  <si>
    <t>ROLO DE PAPEL ALUMÍNIO - 30CM X 15 M  | UND</t>
  </si>
  <si>
    <t>SABÃO EM PÓ | KG</t>
  </si>
  <si>
    <t>SABÃO PASTOSO | 500G</t>
  </si>
  <si>
    <t>SABONETE ANTISSÉPTICO LIQUIDO 
Sabonete líquido com propriedades antissépticas e absorvedora de odores. Aplicação: Limpeza e antissepsia das mãos. Características adicionais: incolor, isento de fragrância e corantes. Apresentação bombona de 5 litros. | FRASCO C/        5LITROS</t>
  </si>
  <si>
    <t>SACO DE ALGODÃO TIPO ALVEJADO 
Saco 100% de algodão, tipo alvejado, tamanho aproximado de 74X45 cm, cor branca. Aplicação: limpeza de chão, peso aproximado 120 g. Característica adicional duplo. | UND</t>
  </si>
  <si>
    <t>SACO DE LIXO PRETO - 100 LITROS  | ROLO</t>
  </si>
  <si>
    <t>SACO DE LIXO PRETO - 20 LITROS  | ROLO</t>
  </si>
  <si>
    <t>SACO DE LIXO PRETO - 50 LITROS  | ROLO</t>
  </si>
  <si>
    <t>SANITIZANTE PARA HIGIENIZAÇÃO DE HORTIFRUTI 
Sanitizante desinfetante à base de hipoclorito de sódio ou dicloroisocianurato de sódio; com pronta solubilidade em água, com diluição de 30g a 50g do produto em 10L de água, de 100 a 200 ppm. Apresentação: em pó. Aplicação: limpeza e higienização de legumes, verduras e frutas. Com registro no Ministério da saúde.  | KG</t>
  </si>
  <si>
    <t>SAPONÁCEO EM PÓ CLORO | FRASCO 300GR</t>
  </si>
  <si>
    <t xml:space="preserve">SECANTE DE LOUÇAS 
Secante líquido p/ lavadora de louças. Características do produto: alta concentração de tensoativos não iônicos que reduz a tensão superficial da água, apresentando concentração de seus produtos que resulte em superior rendimento comparado a produtos similares. Aplicação: secagem de utensílios lavados em máquinas de lavar louças, com rápido processo de secagem evitando o uso de panos e a possibilidade de manchas nas peças, melhorando o brilho dos mesmos. Apresentação: Bombonas com 20 litros do produto. Registro no Ministério da Saúde. Com COMODATO DE SEIS UNIDADES DE DOSADORES AUTOMÁTICOS. | BOMBONA COM
20 LITROS.
</t>
  </si>
  <si>
    <t>TAPETE CAPACHO 
Em fibra de sisal com borda batida, liso, medindo: 30x60cm. | UND</t>
  </si>
  <si>
    <t>TOALHA INTERFACE BRANCA EXTRA LUXO
20.5x23 | UND</t>
  </si>
  <si>
    <t>VASSOURA EM POLIPROPILENO CABO LONGO 
Vassoura para piso com suporte da base em polipropileno e PVC, cepa com dimensão aproximada de 27 cm de comprimento, cerdas em PET ecológico, 100% reciclável, cabo longo em alumínio, medindo aproximadamente 1,32 m. Aplicação: Auxiliar na remoção de resíduos/sujidades em pisos. | UND</t>
  </si>
  <si>
    <t>ÁGUA OXIGENADA  VOL.10 | FRASCO 100ML</t>
  </si>
  <si>
    <t>ÁLCOOL EM GEL, REFIL | FRASCO 700G</t>
  </si>
  <si>
    <t>BACIA DE PLÁSTICO REDONDA 10L | UND</t>
  </si>
  <si>
    <t>DENTRIFÍCIO FLUORETADO DE AÇÃO TOTAL  | UND</t>
  </si>
  <si>
    <t>DESENTUPIDOR DE VASO SANITÁRIO | UND</t>
  </si>
  <si>
    <t>DIPENSER DE PAREDE PARA ROLO DE PAPEL HIGIÊNICO 
Para Papel Higiênico Rolão de 30 a 300 metros, Branco | UND</t>
  </si>
  <si>
    <t>ESCOVA DE DENTE ADULTO 
De cerdas macias | UND</t>
  </si>
  <si>
    <t>ESCOVA DE DENTE INFANTIL 
De cerdas macias | UND</t>
  </si>
  <si>
    <t>LIMPADOR DE  INÓX 
Não deixa riscos em superfícies de inox | FRASCO 300ML</t>
  </si>
  <si>
    <t>LIMPADOR DE ALUMÍNIO LÍQUIDO | FRASCO 20L</t>
  </si>
  <si>
    <t>LIMPADOR DE VIDROS | FRASCO 500ML</t>
  </si>
  <si>
    <t>LIXEIRA COM ABERTURA FRONTAL 50L | UND</t>
  </si>
  <si>
    <t>LIXEIRA COM ABERTURA FRONTAL, PAPELEIRA, CAPACIDADE 50L. | UND</t>
  </si>
  <si>
    <t>LIXEIRA COM ABERTURA SUPERIOR 19,5L | UND</t>
  </si>
  <si>
    <t>LIXEIRA COM ABERTURA SUPERIOR 19,5L EM INOX POLIDO. | UND</t>
  </si>
  <si>
    <t>LIXEIRA COM TAMPA VAI E VEM DE 32L | UND</t>
  </si>
  <si>
    <t>LIXEIRA COM TAMPA VAI E VEM DE 32L EM INOX POLIDO. | UND</t>
  </si>
  <si>
    <t>LIXEIRA PLÁSTICA BRANCA COM TAMPA E PEDAL - 50L 
Polietileno de alta densidade, resistente a impactos; Superfícies internas polidas e com cantos arredondados facilitam a assepsia total; Vedação total assegura o baixo risco de contaminação com os resíduos. | UND</t>
  </si>
  <si>
    <t>LUSTRA MÓVEIS | FRASCO 500ML</t>
  </si>
  <si>
    <t>LUVAS DE BORRACHA PARA COZINHA | PAR</t>
  </si>
  <si>
    <t>REMOVEDOR PARA USO EM LIMPEZA EM GERAL | FRASCO 500ML</t>
  </si>
  <si>
    <t>SABÃO DE COCO EM BARRA | EMBALAGEM 500G</t>
  </si>
  <si>
    <t>SABONETEIRA DE PAREDE SOBREPOSTA EM PLÁSTICO ABS 
Acionamento: Válvula de Borracha. Capacidade:0,9 litros. Medidas: Alt. 240 Larg. 130 Prof. 110 mm | UND</t>
  </si>
  <si>
    <t>SABONETEIRA GIRATÓRIA DE VIDRO 500ML | UND</t>
  </si>
  <si>
    <t>SACO DE LIXO BRANCO PARA LIXO BIOLÓGICO, 100L | PCT C/ 100</t>
  </si>
  <si>
    <t>SACO DE LIXO BRANCO PARA LIXO BIOLÓGICO, 15L | PCT C/ 100</t>
  </si>
  <si>
    <t>SACO DE LIXO BRANCO PARA LIXO BIOLÓGICO, 30L | PCT C/ 100</t>
  </si>
  <si>
    <t>SACO DE LIXO BRANCO PARA LIXO BIOLÓGICO, 60L | PCT C/ 100</t>
  </si>
  <si>
    <t>SACO DE LIXO TRANSPARENTE 50L | 100 UND</t>
  </si>
  <si>
    <t>SAPÓLIO CREMOSO | EMBALAGEM 300ML</t>
  </si>
  <si>
    <t>SAPÓLIO EM PÓ | EMBALAGEM 300ML</t>
  </si>
  <si>
    <t>SOLUÇÃO DE BOCHECHOS COM FLUOR E SEM ÁLCOOL | UND</t>
  </si>
  <si>
    <t>ÁLCOOL 98% | LITRO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</si>
</sst>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u/>
      <sz val="11"/>
      <color theme="10"/>
      <name val="Calibri"/>
      <family val="2"/>
      <scheme val="minor"/>
    </font>
    <font>
      <sz val="10"/>
      <name val="Calibri"/>
      <family val="2"/>
      <scheme val="minor"/>
    </font>
    <font>
      <sz val="16"/>
      <color theme="1"/>
      <name val="Calibri"/>
      <family val="2"/>
      <scheme val="minor"/>
    </font>
    <font>
      <sz val="6"/>
      <color theme="0" tint="-0.499984740745262"/>
      <name val="Calibri"/>
      <family val="2"/>
      <scheme val="minor"/>
    </font>
    <font>
      <sz val="12"/>
      <color theme="1"/>
      <name val="Calibri"/>
      <family val="2"/>
      <scheme val="minor"/>
    </font>
    <font>
      <sz val="14"/>
      <name val="Calibri"/>
      <family val="2"/>
      <scheme val="minor"/>
    </font>
    <font>
      <sz val="9"/>
      <color rgb="FFFF0000"/>
      <name val="Calibri"/>
      <family val="2"/>
      <scheme val="minor"/>
    </font>
    <font>
      <sz val="8"/>
      <color rgb="FFFF0000"/>
      <name val="Calibri"/>
      <family val="2"/>
      <scheme val="minor"/>
    </font>
    <font>
      <u/>
      <sz val="9"/>
      <color theme="5"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6" fillId="0" borderId="0" xfId="0" applyFont="1" applyAlignment="1">
      <alignment vertical="center"/>
    </xf>
    <xf numFmtId="0" fontId="10" fillId="0" borderId="0" xfId="0" applyFont="1" applyAlignment="1">
      <alignment vertical="center"/>
    </xf>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4" fontId="3" fillId="0" borderId="0" xfId="0" applyNumberFormat="1" applyFont="1" applyAlignme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right" vertical="center" wrapText="1"/>
      <protection locked="0"/>
    </xf>
    <xf numFmtId="0" fontId="3" fillId="0" borderId="1" xfId="0" applyFont="1" applyBorder="1" applyAlignment="1" applyProtection="1">
      <alignment horizontal="right"/>
      <protection locked="0"/>
    </xf>
    <xf numFmtId="14" fontId="0" fillId="0" borderId="0" xfId="0" applyNumberFormat="1" applyAlignment="1" applyProtection="1">
      <alignment vertical="center"/>
      <protection locked="0"/>
    </xf>
    <xf numFmtId="0" fontId="0" fillId="0" borderId="0" xfId="0" applyAlignment="1" applyProtection="1">
      <alignment horizontal="right"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wrapText="1"/>
      <protection locked="0"/>
    </xf>
    <xf numFmtId="0" fontId="0" fillId="0" borderId="0" xfId="0"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9"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3" borderId="0" xfId="0" applyFill="1" applyAlignment="1" applyProtection="1">
      <alignment vertical="center" wrapText="1"/>
      <protection locked="0"/>
    </xf>
    <xf numFmtId="0" fontId="0" fillId="3" borderId="0" xfId="0" applyFill="1" applyAlignment="1" applyProtection="1">
      <alignment horizontal="center" vertical="center"/>
      <protection locked="0"/>
    </xf>
    <xf numFmtId="0" fontId="1" fillId="0" borderId="0" xfId="0" applyFont="1" applyAlignment="1" applyProtection="1">
      <alignment vertical="center" wrapText="1"/>
    </xf>
    <xf numFmtId="0" fontId="0" fillId="0" borderId="0" xfId="0"/>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3" fillId="0" borderId="0" xfId="1" applyFont="1" applyAlignment="1" applyProtection="1">
      <alignment horizontal="left" vertical="center"/>
      <protection locked="0"/>
    </xf>
  </cellXfs>
  <cellStyles count="2">
    <cellStyle name="Hiperlink" xfId="1" builtinId="8"/>
    <cellStyle name="Normal" xfId="0" builtinId="0"/>
  </cellStyles>
  <dxfs count="0"/>
  <tableStyles count="0" defaultTableStyle="TableStyleMedium2" defaultPivotStyle="PivotStyleLight16"/>
  <colors>
    <mruColors>
      <color rgb="FF4070AA"/>
      <color rgb="FF4478B6"/>
      <color rgb="FF5B8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ompras.uff.br/?q=node/61" TargetMode="External"/><Relationship Id="rId1" Type="http://schemas.openxmlformats.org/officeDocument/2006/relationships/hyperlink" Target="https://docs.google.com/spreadsheet/pub?key=0ApjfIrETW39KdGxUcGxlSWJqX0VaenlWUkJuYkh6eUE&amp;gid=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B391"/>
  <sheetViews>
    <sheetView topLeftCell="A70" workbookViewId="0">
      <selection activeCell="A93" sqref="A93"/>
    </sheetView>
  </sheetViews>
  <sheetFormatPr defaultRowHeight="18.75" x14ac:dyDescent="0.25"/>
  <cols>
    <col min="1" max="1" width="4" style="2" bestFit="1" customWidth="1"/>
  </cols>
  <sheetData>
    <row r="1" spans="1:2" ht="15" x14ac:dyDescent="0.25">
      <c r="A1" s="27">
        <v>1</v>
      </c>
      <c r="B1" t="s">
        <v>20</v>
      </c>
    </row>
    <row r="2" spans="1:2" ht="15" x14ac:dyDescent="0.25">
      <c r="A2" s="27">
        <v>2</v>
      </c>
      <c r="B2" s="27" t="s">
        <v>21</v>
      </c>
    </row>
    <row r="3" spans="1:2" ht="15" x14ac:dyDescent="0.25">
      <c r="A3" s="27">
        <v>3</v>
      </c>
      <c r="B3" s="27" t="s">
        <v>22</v>
      </c>
    </row>
    <row r="4" spans="1:2" ht="15" x14ac:dyDescent="0.25">
      <c r="A4" s="27">
        <v>4</v>
      </c>
      <c r="B4" s="27" t="s">
        <v>23</v>
      </c>
    </row>
    <row r="5" spans="1:2" ht="15" x14ac:dyDescent="0.25">
      <c r="A5" s="27">
        <v>5</v>
      </c>
      <c r="B5" s="27" t="s">
        <v>24</v>
      </c>
    </row>
    <row r="6" spans="1:2" ht="15" x14ac:dyDescent="0.25">
      <c r="A6" s="27">
        <v>6</v>
      </c>
      <c r="B6" s="27" t="s">
        <v>25</v>
      </c>
    </row>
    <row r="7" spans="1:2" ht="15" x14ac:dyDescent="0.25">
      <c r="A7" s="27">
        <v>7</v>
      </c>
      <c r="B7" s="27" t="s">
        <v>26</v>
      </c>
    </row>
    <row r="8" spans="1:2" ht="15" x14ac:dyDescent="0.25">
      <c r="A8" s="27">
        <v>8</v>
      </c>
      <c r="B8" s="27" t="s">
        <v>27</v>
      </c>
    </row>
    <row r="9" spans="1:2" ht="15" x14ac:dyDescent="0.25">
      <c r="A9" s="27">
        <v>9</v>
      </c>
      <c r="B9" s="27" t="s">
        <v>28</v>
      </c>
    </row>
    <row r="10" spans="1:2" ht="15" x14ac:dyDescent="0.25">
      <c r="A10" s="27">
        <v>10</v>
      </c>
      <c r="B10" s="27" t="s">
        <v>29</v>
      </c>
    </row>
    <row r="11" spans="1:2" ht="15" x14ac:dyDescent="0.25">
      <c r="A11" s="27">
        <v>11</v>
      </c>
      <c r="B11" s="27" t="s">
        <v>30</v>
      </c>
    </row>
    <row r="12" spans="1:2" ht="15" x14ac:dyDescent="0.25">
      <c r="A12" s="27">
        <v>12</v>
      </c>
      <c r="B12" s="27" t="s">
        <v>31</v>
      </c>
    </row>
    <row r="13" spans="1:2" ht="15" x14ac:dyDescent="0.25">
      <c r="A13" s="27">
        <v>13</v>
      </c>
      <c r="B13" s="27" t="s">
        <v>32</v>
      </c>
    </row>
    <row r="14" spans="1:2" ht="15" x14ac:dyDescent="0.25">
      <c r="A14" s="27">
        <v>14</v>
      </c>
      <c r="B14" s="27" t="s">
        <v>33</v>
      </c>
    </row>
    <row r="15" spans="1:2" ht="15" x14ac:dyDescent="0.25">
      <c r="A15" s="27">
        <v>15</v>
      </c>
      <c r="B15" s="27" t="s">
        <v>34</v>
      </c>
    </row>
    <row r="16" spans="1:2" ht="15" x14ac:dyDescent="0.25">
      <c r="A16" s="27">
        <v>16</v>
      </c>
      <c r="B16" s="27" t="s">
        <v>35</v>
      </c>
    </row>
    <row r="17" spans="1:2" ht="15" x14ac:dyDescent="0.25">
      <c r="A17" s="27">
        <v>17</v>
      </c>
      <c r="B17" s="27" t="s">
        <v>36</v>
      </c>
    </row>
    <row r="18" spans="1:2" ht="15" x14ac:dyDescent="0.25">
      <c r="A18" s="27">
        <v>18</v>
      </c>
      <c r="B18" s="27" t="s">
        <v>37</v>
      </c>
    </row>
    <row r="19" spans="1:2" ht="15" x14ac:dyDescent="0.25">
      <c r="A19" s="27">
        <v>19</v>
      </c>
      <c r="B19" s="27" t="s">
        <v>38</v>
      </c>
    </row>
    <row r="20" spans="1:2" ht="15" x14ac:dyDescent="0.25">
      <c r="A20" s="27">
        <v>20</v>
      </c>
      <c r="B20" s="27" t="s">
        <v>39</v>
      </c>
    </row>
    <row r="21" spans="1:2" ht="15" x14ac:dyDescent="0.25">
      <c r="A21" s="27">
        <v>21</v>
      </c>
      <c r="B21" s="27" t="s">
        <v>40</v>
      </c>
    </row>
    <row r="22" spans="1:2" ht="15" x14ac:dyDescent="0.25">
      <c r="A22" s="27">
        <v>22</v>
      </c>
      <c r="B22" s="27" t="s">
        <v>41</v>
      </c>
    </row>
    <row r="23" spans="1:2" ht="15" x14ac:dyDescent="0.25">
      <c r="A23" s="27">
        <v>23</v>
      </c>
      <c r="B23" s="27" t="s">
        <v>42</v>
      </c>
    </row>
    <row r="24" spans="1:2" ht="15" x14ac:dyDescent="0.25">
      <c r="A24" s="27">
        <v>24</v>
      </c>
      <c r="B24" s="27" t="s">
        <v>43</v>
      </c>
    </row>
    <row r="25" spans="1:2" ht="15" x14ac:dyDescent="0.25">
      <c r="A25" s="27">
        <v>25</v>
      </c>
      <c r="B25" s="27" t="s">
        <v>44</v>
      </c>
    </row>
    <row r="26" spans="1:2" ht="15" x14ac:dyDescent="0.25">
      <c r="A26" s="27">
        <v>26</v>
      </c>
      <c r="B26" s="27" t="s">
        <v>45</v>
      </c>
    </row>
    <row r="27" spans="1:2" ht="15" x14ac:dyDescent="0.25">
      <c r="A27" s="27">
        <v>27</v>
      </c>
      <c r="B27" s="27" t="s">
        <v>46</v>
      </c>
    </row>
    <row r="28" spans="1:2" ht="15" x14ac:dyDescent="0.25">
      <c r="A28" s="27">
        <v>28</v>
      </c>
      <c r="B28" s="27" t="s">
        <v>47</v>
      </c>
    </row>
    <row r="29" spans="1:2" ht="15" x14ac:dyDescent="0.25">
      <c r="A29" s="27">
        <v>29</v>
      </c>
      <c r="B29" s="27" t="s">
        <v>48</v>
      </c>
    </row>
    <row r="30" spans="1:2" ht="15" x14ac:dyDescent="0.25">
      <c r="A30" s="27">
        <v>30</v>
      </c>
      <c r="B30" s="27" t="s">
        <v>49</v>
      </c>
    </row>
    <row r="31" spans="1:2" ht="15" x14ac:dyDescent="0.25">
      <c r="A31" s="27">
        <v>31</v>
      </c>
      <c r="B31" s="27" t="s">
        <v>50</v>
      </c>
    </row>
    <row r="32" spans="1:2" ht="15" x14ac:dyDescent="0.25">
      <c r="A32" s="27">
        <v>32</v>
      </c>
      <c r="B32" s="27" t="s">
        <v>51</v>
      </c>
    </row>
    <row r="33" spans="1:2" ht="15" x14ac:dyDescent="0.25">
      <c r="A33" s="27">
        <v>33</v>
      </c>
      <c r="B33" s="27" t="s">
        <v>52</v>
      </c>
    </row>
    <row r="34" spans="1:2" ht="15" x14ac:dyDescent="0.25">
      <c r="A34" s="27">
        <v>34</v>
      </c>
      <c r="B34" s="27" t="s">
        <v>53</v>
      </c>
    </row>
    <row r="35" spans="1:2" ht="15" x14ac:dyDescent="0.25">
      <c r="A35" s="27">
        <v>35</v>
      </c>
      <c r="B35" s="27" t="s">
        <v>54</v>
      </c>
    </row>
    <row r="36" spans="1:2" ht="15" x14ac:dyDescent="0.25">
      <c r="A36" s="27">
        <v>36</v>
      </c>
      <c r="B36" s="27" t="s">
        <v>55</v>
      </c>
    </row>
    <row r="37" spans="1:2" ht="15" x14ac:dyDescent="0.25">
      <c r="A37" s="27">
        <v>37</v>
      </c>
      <c r="B37" s="27" t="s">
        <v>56</v>
      </c>
    </row>
    <row r="38" spans="1:2" ht="15" x14ac:dyDescent="0.25">
      <c r="A38" s="27">
        <v>38</v>
      </c>
      <c r="B38" s="27" t="s">
        <v>57</v>
      </c>
    </row>
    <row r="39" spans="1:2" ht="15" x14ac:dyDescent="0.25">
      <c r="A39" s="27">
        <v>39</v>
      </c>
      <c r="B39" s="27" t="s">
        <v>58</v>
      </c>
    </row>
    <row r="40" spans="1:2" ht="15" x14ac:dyDescent="0.25">
      <c r="A40" s="27">
        <v>40</v>
      </c>
      <c r="B40" s="27" t="s">
        <v>59</v>
      </c>
    </row>
    <row r="41" spans="1:2" ht="15" x14ac:dyDescent="0.25">
      <c r="A41" s="27">
        <v>41</v>
      </c>
      <c r="B41" s="27" t="s">
        <v>60</v>
      </c>
    </row>
    <row r="42" spans="1:2" ht="15" x14ac:dyDescent="0.25">
      <c r="A42" s="27">
        <v>42</v>
      </c>
      <c r="B42" s="27" t="s">
        <v>61</v>
      </c>
    </row>
    <row r="43" spans="1:2" ht="15" x14ac:dyDescent="0.25">
      <c r="A43" s="27">
        <v>43</v>
      </c>
      <c r="B43" s="27" t="s">
        <v>62</v>
      </c>
    </row>
    <row r="44" spans="1:2" ht="15" x14ac:dyDescent="0.25">
      <c r="A44" s="27">
        <v>44</v>
      </c>
      <c r="B44" s="27" t="s">
        <v>63</v>
      </c>
    </row>
    <row r="45" spans="1:2" ht="15" x14ac:dyDescent="0.25">
      <c r="A45" s="27">
        <v>45</v>
      </c>
      <c r="B45" s="27" t="s">
        <v>64</v>
      </c>
    </row>
    <row r="46" spans="1:2" ht="15" x14ac:dyDescent="0.25">
      <c r="A46" s="27">
        <v>46</v>
      </c>
      <c r="B46" s="27" t="s">
        <v>65</v>
      </c>
    </row>
    <row r="47" spans="1:2" ht="15" x14ac:dyDescent="0.25">
      <c r="A47" s="27">
        <v>47</v>
      </c>
      <c r="B47" s="27" t="s">
        <v>66</v>
      </c>
    </row>
    <row r="48" spans="1:2" ht="15" x14ac:dyDescent="0.25">
      <c r="A48" s="27">
        <v>48</v>
      </c>
      <c r="B48" s="27" t="s">
        <v>67</v>
      </c>
    </row>
    <row r="49" spans="1:2" ht="15" x14ac:dyDescent="0.25">
      <c r="A49" s="27">
        <v>49</v>
      </c>
      <c r="B49" s="27" t="s">
        <v>68</v>
      </c>
    </row>
    <row r="50" spans="1:2" ht="15" x14ac:dyDescent="0.25">
      <c r="A50" s="27">
        <v>50</v>
      </c>
      <c r="B50" s="27" t="s">
        <v>69</v>
      </c>
    </row>
    <row r="51" spans="1:2" ht="15" x14ac:dyDescent="0.25">
      <c r="A51" s="27">
        <v>51</v>
      </c>
      <c r="B51" s="27" t="s">
        <v>70</v>
      </c>
    </row>
    <row r="52" spans="1:2" ht="15" x14ac:dyDescent="0.25">
      <c r="A52" s="27">
        <v>52</v>
      </c>
      <c r="B52" s="27" t="s">
        <v>71</v>
      </c>
    </row>
    <row r="53" spans="1:2" ht="15" x14ac:dyDescent="0.25">
      <c r="A53" s="27">
        <v>53</v>
      </c>
      <c r="B53" s="27" t="s">
        <v>72</v>
      </c>
    </row>
    <row r="54" spans="1:2" ht="15" x14ac:dyDescent="0.25">
      <c r="A54" s="27">
        <v>54</v>
      </c>
      <c r="B54" s="27" t="s">
        <v>73</v>
      </c>
    </row>
    <row r="55" spans="1:2" ht="15" x14ac:dyDescent="0.25">
      <c r="A55" s="27">
        <v>55</v>
      </c>
      <c r="B55" s="27" t="s">
        <v>74</v>
      </c>
    </row>
    <row r="56" spans="1:2" ht="15" x14ac:dyDescent="0.25">
      <c r="A56" s="27">
        <v>56</v>
      </c>
      <c r="B56" s="27" t="s">
        <v>75</v>
      </c>
    </row>
    <row r="57" spans="1:2" ht="15" x14ac:dyDescent="0.25">
      <c r="A57" s="27">
        <v>57</v>
      </c>
      <c r="B57" s="27" t="s">
        <v>76</v>
      </c>
    </row>
    <row r="58" spans="1:2" ht="15" x14ac:dyDescent="0.25">
      <c r="A58" s="27">
        <v>58</v>
      </c>
      <c r="B58" s="27" t="s">
        <v>77</v>
      </c>
    </row>
    <row r="59" spans="1:2" ht="15" x14ac:dyDescent="0.25">
      <c r="A59" s="27">
        <v>59</v>
      </c>
      <c r="B59" s="27" t="s">
        <v>78</v>
      </c>
    </row>
    <row r="60" spans="1:2" ht="15" x14ac:dyDescent="0.25">
      <c r="A60" s="27">
        <v>60</v>
      </c>
      <c r="B60" s="27" t="s">
        <v>79</v>
      </c>
    </row>
    <row r="61" spans="1:2" ht="15" x14ac:dyDescent="0.25">
      <c r="A61" s="27">
        <v>61</v>
      </c>
      <c r="B61" s="27" t="s">
        <v>80</v>
      </c>
    </row>
    <row r="62" spans="1:2" ht="15" x14ac:dyDescent="0.25">
      <c r="A62" s="27">
        <v>62</v>
      </c>
      <c r="B62" s="27" t="s">
        <v>81</v>
      </c>
    </row>
    <row r="63" spans="1:2" ht="15" x14ac:dyDescent="0.25">
      <c r="A63" s="27">
        <v>63</v>
      </c>
      <c r="B63" s="27" t="s">
        <v>82</v>
      </c>
    </row>
    <row r="64" spans="1:2" ht="15" x14ac:dyDescent="0.25">
      <c r="A64" s="27">
        <v>64</v>
      </c>
      <c r="B64" s="27" t="s">
        <v>83</v>
      </c>
    </row>
    <row r="65" spans="1:2" ht="15" x14ac:dyDescent="0.25">
      <c r="A65" s="27">
        <v>65</v>
      </c>
      <c r="B65" s="27" t="s">
        <v>84</v>
      </c>
    </row>
    <row r="66" spans="1:2" ht="15" x14ac:dyDescent="0.25">
      <c r="A66" s="27">
        <v>66</v>
      </c>
      <c r="B66" s="27" t="s">
        <v>85</v>
      </c>
    </row>
    <row r="67" spans="1:2" ht="15" x14ac:dyDescent="0.25">
      <c r="A67" s="27">
        <v>67</v>
      </c>
      <c r="B67" s="27" t="s">
        <v>86</v>
      </c>
    </row>
    <row r="68" spans="1:2" ht="15" x14ac:dyDescent="0.25">
      <c r="A68" s="3">
        <v>68</v>
      </c>
      <c r="B68" s="27" t="s">
        <v>87</v>
      </c>
    </row>
    <row r="69" spans="1:2" ht="15" x14ac:dyDescent="0.25">
      <c r="A69" s="3">
        <v>69</v>
      </c>
      <c r="B69" s="27" t="s">
        <v>88</v>
      </c>
    </row>
    <row r="70" spans="1:2" ht="15" x14ac:dyDescent="0.25">
      <c r="A70" s="3">
        <v>70</v>
      </c>
      <c r="B70" s="27" t="s">
        <v>89</v>
      </c>
    </row>
    <row r="71" spans="1:2" ht="15" x14ac:dyDescent="0.25">
      <c r="A71" s="3">
        <v>71</v>
      </c>
      <c r="B71" s="27" t="s">
        <v>90</v>
      </c>
    </row>
    <row r="72" spans="1:2" ht="15" x14ac:dyDescent="0.25">
      <c r="A72" s="3">
        <v>72</v>
      </c>
      <c r="B72" s="27" t="s">
        <v>91</v>
      </c>
    </row>
    <row r="73" spans="1:2" ht="15" x14ac:dyDescent="0.25">
      <c r="A73" s="3">
        <v>73</v>
      </c>
      <c r="B73" s="27" t="s">
        <v>92</v>
      </c>
    </row>
    <row r="74" spans="1:2" ht="15" x14ac:dyDescent="0.25">
      <c r="A74" s="3">
        <v>74</v>
      </c>
      <c r="B74" s="27" t="s">
        <v>93</v>
      </c>
    </row>
    <row r="75" spans="1:2" ht="15" x14ac:dyDescent="0.25">
      <c r="A75" s="3">
        <v>75</v>
      </c>
      <c r="B75" s="27" t="s">
        <v>94</v>
      </c>
    </row>
    <row r="76" spans="1:2" ht="15" x14ac:dyDescent="0.25">
      <c r="A76" s="3">
        <v>76</v>
      </c>
      <c r="B76" s="27" t="s">
        <v>95</v>
      </c>
    </row>
    <row r="77" spans="1:2" ht="15" x14ac:dyDescent="0.25">
      <c r="A77" s="3">
        <v>77</v>
      </c>
      <c r="B77" s="27" t="s">
        <v>96</v>
      </c>
    </row>
    <row r="78" spans="1:2" ht="15" x14ac:dyDescent="0.25">
      <c r="A78" s="3">
        <v>78</v>
      </c>
      <c r="B78" s="27" t="s">
        <v>97</v>
      </c>
    </row>
    <row r="79" spans="1:2" ht="15" x14ac:dyDescent="0.25">
      <c r="A79" s="3">
        <v>79</v>
      </c>
      <c r="B79" s="27" t="s">
        <v>98</v>
      </c>
    </row>
    <row r="80" spans="1:2" ht="15" x14ac:dyDescent="0.25">
      <c r="A80" s="3">
        <v>80</v>
      </c>
      <c r="B80" s="27" t="s">
        <v>99</v>
      </c>
    </row>
    <row r="81" spans="1:2" ht="15" x14ac:dyDescent="0.25">
      <c r="A81" s="3">
        <v>81</v>
      </c>
      <c r="B81" s="27" t="s">
        <v>100</v>
      </c>
    </row>
    <row r="82" spans="1:2" ht="15" x14ac:dyDescent="0.25">
      <c r="A82" s="3">
        <v>82</v>
      </c>
      <c r="B82" s="27" t="s">
        <v>101</v>
      </c>
    </row>
    <row r="83" spans="1:2" ht="15" x14ac:dyDescent="0.25">
      <c r="A83" s="3">
        <v>83</v>
      </c>
      <c r="B83" s="27" t="s">
        <v>102</v>
      </c>
    </row>
    <row r="84" spans="1:2" ht="15" x14ac:dyDescent="0.25">
      <c r="A84" s="3">
        <v>84</v>
      </c>
      <c r="B84" s="27" t="s">
        <v>103</v>
      </c>
    </row>
    <row r="85" spans="1:2" ht="15" x14ac:dyDescent="0.25">
      <c r="A85" s="3">
        <v>85</v>
      </c>
      <c r="B85" s="27" t="s">
        <v>104</v>
      </c>
    </row>
    <row r="86" spans="1:2" ht="15" x14ac:dyDescent="0.25">
      <c r="A86" s="3">
        <v>86</v>
      </c>
      <c r="B86" s="27" t="s">
        <v>105</v>
      </c>
    </row>
    <row r="87" spans="1:2" ht="15" x14ac:dyDescent="0.25">
      <c r="A87" s="3">
        <v>87</v>
      </c>
      <c r="B87" s="27" t="s">
        <v>106</v>
      </c>
    </row>
    <row r="88" spans="1:2" ht="15" x14ac:dyDescent="0.25">
      <c r="A88" s="3">
        <v>88</v>
      </c>
      <c r="B88" s="27" t="s">
        <v>107</v>
      </c>
    </row>
    <row r="89" spans="1:2" ht="15" x14ac:dyDescent="0.25">
      <c r="A89" s="3">
        <v>89</v>
      </c>
      <c r="B89" s="27" t="s">
        <v>108</v>
      </c>
    </row>
    <row r="90" spans="1:2" ht="15" x14ac:dyDescent="0.25">
      <c r="A90" s="3">
        <v>90</v>
      </c>
      <c r="B90" s="27" t="s">
        <v>109</v>
      </c>
    </row>
    <row r="91" spans="1:2" ht="15" x14ac:dyDescent="0.25">
      <c r="A91" s="3">
        <v>91</v>
      </c>
      <c r="B91" s="27" t="s">
        <v>110</v>
      </c>
    </row>
    <row r="92" spans="1:2" ht="15" x14ac:dyDescent="0.25">
      <c r="A92" s="3">
        <v>92</v>
      </c>
      <c r="B92" s="27" t="s">
        <v>111</v>
      </c>
    </row>
    <row r="93" spans="1:2" ht="15" x14ac:dyDescent="0.25">
      <c r="A93" s="3">
        <v>93</v>
      </c>
      <c r="B93" s="27" t="s">
        <v>112</v>
      </c>
    </row>
    <row r="94" spans="1:2" ht="15" x14ac:dyDescent="0.25">
      <c r="A94" s="3"/>
    </row>
    <row r="95" spans="1:2" ht="15" x14ac:dyDescent="0.25">
      <c r="A95" s="3"/>
    </row>
    <row r="96" spans="1:2" ht="15" x14ac:dyDescent="0.25">
      <c r="A96" s="3"/>
    </row>
    <row r="97" spans="1:1" ht="15" x14ac:dyDescent="0.25">
      <c r="A97" s="3"/>
    </row>
    <row r="98" spans="1:1" ht="15" x14ac:dyDescent="0.25">
      <c r="A98" s="3"/>
    </row>
    <row r="99" spans="1:1" ht="15" x14ac:dyDescent="0.25">
      <c r="A99" s="3"/>
    </row>
    <row r="100" spans="1:1" ht="15" x14ac:dyDescent="0.25">
      <c r="A100" s="3"/>
    </row>
    <row r="101" spans="1:1" ht="15" x14ac:dyDescent="0.25">
      <c r="A101" s="3"/>
    </row>
    <row r="102" spans="1:1" ht="15" x14ac:dyDescent="0.25">
      <c r="A102" s="3"/>
    </row>
    <row r="103" spans="1:1" ht="15" x14ac:dyDescent="0.25">
      <c r="A103" s="3"/>
    </row>
    <row r="104" spans="1:1" ht="15" x14ac:dyDescent="0.25">
      <c r="A104" s="3"/>
    </row>
    <row r="105" spans="1:1" ht="15" x14ac:dyDescent="0.25">
      <c r="A105" s="3"/>
    </row>
    <row r="106" spans="1:1" ht="15" x14ac:dyDescent="0.25">
      <c r="A106" s="3"/>
    </row>
    <row r="107" spans="1:1" ht="15" x14ac:dyDescent="0.25">
      <c r="A107" s="3"/>
    </row>
    <row r="108" spans="1:1" ht="15" x14ac:dyDescent="0.25">
      <c r="A108" s="3"/>
    </row>
    <row r="109" spans="1:1" ht="15" x14ac:dyDescent="0.25">
      <c r="A109" s="3"/>
    </row>
    <row r="110" spans="1:1" ht="15" x14ac:dyDescent="0.25">
      <c r="A110" s="3"/>
    </row>
    <row r="111" spans="1:1" ht="15" x14ac:dyDescent="0.25">
      <c r="A111" s="3"/>
    </row>
    <row r="112" spans="1:1" ht="15" x14ac:dyDescent="0.25">
      <c r="A112" s="3"/>
    </row>
    <row r="113" spans="1:1" ht="15" x14ac:dyDescent="0.25">
      <c r="A113" s="3"/>
    </row>
    <row r="114" spans="1:1" ht="15" x14ac:dyDescent="0.25">
      <c r="A114" s="3"/>
    </row>
    <row r="115" spans="1:1" ht="15" x14ac:dyDescent="0.25">
      <c r="A115" s="3"/>
    </row>
    <row r="116" spans="1:1" ht="15" x14ac:dyDescent="0.25">
      <c r="A116" s="3"/>
    </row>
    <row r="117" spans="1:1" ht="15" x14ac:dyDescent="0.25">
      <c r="A117" s="3"/>
    </row>
    <row r="118" spans="1:1" ht="15" x14ac:dyDescent="0.25">
      <c r="A118" s="3"/>
    </row>
    <row r="119" spans="1:1" ht="15" x14ac:dyDescent="0.25">
      <c r="A119" s="3"/>
    </row>
    <row r="120" spans="1:1" ht="15" x14ac:dyDescent="0.25">
      <c r="A120" s="3"/>
    </row>
    <row r="121" spans="1:1" ht="15" x14ac:dyDescent="0.25">
      <c r="A121" s="3"/>
    </row>
    <row r="122" spans="1:1" ht="15" x14ac:dyDescent="0.25">
      <c r="A122" s="3"/>
    </row>
    <row r="123" spans="1:1" ht="15" x14ac:dyDescent="0.25">
      <c r="A123" s="3"/>
    </row>
    <row r="124" spans="1:1" ht="15" x14ac:dyDescent="0.25">
      <c r="A124" s="3"/>
    </row>
    <row r="125" spans="1:1" ht="15" x14ac:dyDescent="0.25">
      <c r="A125" s="3"/>
    </row>
    <row r="126" spans="1:1" ht="15" x14ac:dyDescent="0.25">
      <c r="A126" s="3"/>
    </row>
    <row r="127" spans="1:1" ht="15" x14ac:dyDescent="0.25">
      <c r="A127" s="3"/>
    </row>
    <row r="128" spans="1:1" ht="15" x14ac:dyDescent="0.25">
      <c r="A128" s="3"/>
    </row>
    <row r="129" spans="1:1" ht="15" x14ac:dyDescent="0.25">
      <c r="A129" s="3"/>
    </row>
    <row r="130" spans="1:1" ht="15" x14ac:dyDescent="0.25">
      <c r="A130" s="3"/>
    </row>
    <row r="131" spans="1:1" ht="15" x14ac:dyDescent="0.25">
      <c r="A131" s="3"/>
    </row>
    <row r="132" spans="1:1" ht="15" x14ac:dyDescent="0.25">
      <c r="A132" s="3"/>
    </row>
    <row r="133" spans="1:1" ht="15" x14ac:dyDescent="0.25">
      <c r="A133" s="3"/>
    </row>
    <row r="134" spans="1:1" ht="15" x14ac:dyDescent="0.25">
      <c r="A134" s="3"/>
    </row>
    <row r="135" spans="1:1" ht="15" x14ac:dyDescent="0.25">
      <c r="A135" s="3"/>
    </row>
    <row r="136" spans="1:1" ht="15" x14ac:dyDescent="0.25">
      <c r="A136" s="3"/>
    </row>
    <row r="137" spans="1:1" ht="15" x14ac:dyDescent="0.25">
      <c r="A137" s="3"/>
    </row>
    <row r="138" spans="1:1" ht="15" x14ac:dyDescent="0.25">
      <c r="A138" s="3"/>
    </row>
    <row r="139" spans="1:1" ht="15" x14ac:dyDescent="0.25">
      <c r="A139" s="3"/>
    </row>
    <row r="140" spans="1:1" ht="15" x14ac:dyDescent="0.25">
      <c r="A140" s="3"/>
    </row>
    <row r="141" spans="1:1" ht="15" x14ac:dyDescent="0.25">
      <c r="A141" s="3"/>
    </row>
    <row r="142" spans="1:1" ht="15" x14ac:dyDescent="0.25">
      <c r="A142" s="3"/>
    </row>
    <row r="143" spans="1:1" ht="15" x14ac:dyDescent="0.25">
      <c r="A143" s="3"/>
    </row>
    <row r="144" spans="1:1" ht="15" x14ac:dyDescent="0.25">
      <c r="A144" s="3"/>
    </row>
    <row r="145" spans="1:1" ht="15" x14ac:dyDescent="0.25">
      <c r="A145" s="3"/>
    </row>
    <row r="146" spans="1:1" ht="15" x14ac:dyDescent="0.25">
      <c r="A146" s="3"/>
    </row>
    <row r="147" spans="1:1" ht="15" x14ac:dyDescent="0.25">
      <c r="A147" s="3"/>
    </row>
    <row r="148" spans="1:1" ht="15" x14ac:dyDescent="0.25">
      <c r="A148" s="3"/>
    </row>
    <row r="149" spans="1:1" ht="15" x14ac:dyDescent="0.25">
      <c r="A149" s="3"/>
    </row>
    <row r="150" spans="1:1" ht="15" x14ac:dyDescent="0.25">
      <c r="A150" s="3"/>
    </row>
    <row r="151" spans="1:1" ht="15" x14ac:dyDescent="0.25">
      <c r="A151" s="3"/>
    </row>
    <row r="152" spans="1:1" ht="15" x14ac:dyDescent="0.25">
      <c r="A152" s="3"/>
    </row>
    <row r="153" spans="1:1" ht="15" x14ac:dyDescent="0.25">
      <c r="A153" s="3"/>
    </row>
    <row r="154" spans="1:1" ht="15" x14ac:dyDescent="0.25">
      <c r="A154" s="3"/>
    </row>
    <row r="155" spans="1:1" ht="15" x14ac:dyDescent="0.25">
      <c r="A155" s="1"/>
    </row>
    <row r="156" spans="1:1" ht="15" x14ac:dyDescent="0.25">
      <c r="A156" s="1"/>
    </row>
    <row r="157" spans="1:1" ht="15" x14ac:dyDescent="0.25">
      <c r="A157" s="1"/>
    </row>
    <row r="158" spans="1:1" ht="15" x14ac:dyDescent="0.25">
      <c r="A158" s="1"/>
    </row>
    <row r="159" spans="1:1" ht="15" x14ac:dyDescent="0.25">
      <c r="A159" s="1"/>
    </row>
    <row r="160" spans="1:1" ht="15" x14ac:dyDescent="0.25">
      <c r="A160" s="1"/>
    </row>
    <row r="161" spans="1:1" ht="15" x14ac:dyDescent="0.25">
      <c r="A161" s="1"/>
    </row>
    <row r="162" spans="1:1" ht="15" x14ac:dyDescent="0.25">
      <c r="A162" s="1"/>
    </row>
    <row r="163" spans="1:1" ht="15" x14ac:dyDescent="0.25">
      <c r="A163" s="1"/>
    </row>
    <row r="164" spans="1:1" ht="15" x14ac:dyDescent="0.25">
      <c r="A164" s="1"/>
    </row>
    <row r="165" spans="1:1" ht="15" x14ac:dyDescent="0.25">
      <c r="A165" s="1"/>
    </row>
    <row r="166" spans="1:1" ht="15" x14ac:dyDescent="0.25">
      <c r="A166" s="1"/>
    </row>
    <row r="167" spans="1:1" ht="15" x14ac:dyDescent="0.25">
      <c r="A167" s="1"/>
    </row>
    <row r="168" spans="1:1" ht="15" x14ac:dyDescent="0.25">
      <c r="A168" s="1"/>
    </row>
    <row r="169" spans="1:1" ht="15" x14ac:dyDescent="0.25">
      <c r="A169" s="1"/>
    </row>
    <row r="170" spans="1:1" ht="15" x14ac:dyDescent="0.25">
      <c r="A170" s="1"/>
    </row>
    <row r="171" spans="1:1" ht="15" x14ac:dyDescent="0.25">
      <c r="A171" s="1"/>
    </row>
    <row r="172" spans="1:1" ht="15" x14ac:dyDescent="0.25">
      <c r="A172" s="1"/>
    </row>
    <row r="173" spans="1:1" ht="15" x14ac:dyDescent="0.25">
      <c r="A173" s="1"/>
    </row>
    <row r="174" spans="1:1" ht="15" x14ac:dyDescent="0.25">
      <c r="A174" s="1"/>
    </row>
    <row r="239" spans="1:1" ht="15" x14ac:dyDescent="0.25">
      <c r="A239" s="1"/>
    </row>
    <row r="240" spans="1:1" ht="15" x14ac:dyDescent="0.25">
      <c r="A240" s="1"/>
    </row>
    <row r="241" spans="1:1" ht="15" x14ac:dyDescent="0.25">
      <c r="A241" s="1"/>
    </row>
    <row r="242" spans="1:1" ht="15" x14ac:dyDescent="0.25">
      <c r="A242" s="1"/>
    </row>
    <row r="243" spans="1:1" ht="15" x14ac:dyDescent="0.25">
      <c r="A243" s="1"/>
    </row>
    <row r="244" spans="1:1" ht="15" x14ac:dyDescent="0.25">
      <c r="A244" s="1"/>
    </row>
    <row r="245" spans="1:1" ht="15" x14ac:dyDescent="0.25">
      <c r="A245" s="1"/>
    </row>
    <row r="246" spans="1:1" ht="15" x14ac:dyDescent="0.25">
      <c r="A246" s="1"/>
    </row>
    <row r="247" spans="1:1" ht="15" x14ac:dyDescent="0.25">
      <c r="A247" s="1"/>
    </row>
    <row r="248" spans="1:1" ht="15" x14ac:dyDescent="0.25">
      <c r="A248" s="1"/>
    </row>
    <row r="249" spans="1:1" ht="15" x14ac:dyDescent="0.25">
      <c r="A249" s="1"/>
    </row>
    <row r="250" spans="1:1" ht="15" x14ac:dyDescent="0.25">
      <c r="A250" s="1"/>
    </row>
    <row r="251" spans="1:1" ht="15" x14ac:dyDescent="0.25">
      <c r="A251" s="1"/>
    </row>
    <row r="252" spans="1:1" ht="15" x14ac:dyDescent="0.25">
      <c r="A252" s="1"/>
    </row>
    <row r="253" spans="1:1" ht="15" x14ac:dyDescent="0.25">
      <c r="A253" s="1"/>
    </row>
    <row r="254" spans="1:1" ht="15" x14ac:dyDescent="0.25">
      <c r="A254" s="1"/>
    </row>
    <row r="287" spans="1:1" ht="15" x14ac:dyDescent="0.25">
      <c r="A287" s="1"/>
    </row>
    <row r="288" spans="1:1" ht="15" x14ac:dyDescent="0.25">
      <c r="A288" s="1"/>
    </row>
    <row r="289" spans="1:1" ht="15" x14ac:dyDescent="0.25">
      <c r="A289" s="1"/>
    </row>
    <row r="290" spans="1:1" ht="15" x14ac:dyDescent="0.25">
      <c r="A290" s="1"/>
    </row>
    <row r="291" spans="1:1" ht="15" x14ac:dyDescent="0.25">
      <c r="A291" s="1"/>
    </row>
    <row r="292" spans="1:1" ht="15" x14ac:dyDescent="0.25">
      <c r="A292" s="1"/>
    </row>
    <row r="293" spans="1:1" ht="15" x14ac:dyDescent="0.25">
      <c r="A293" s="1"/>
    </row>
    <row r="294" spans="1:1" ht="15" x14ac:dyDescent="0.25">
      <c r="A294" s="1"/>
    </row>
    <row r="295" spans="1:1" ht="15" x14ac:dyDescent="0.25">
      <c r="A295" s="1"/>
    </row>
    <row r="296" spans="1:1" ht="15" x14ac:dyDescent="0.25">
      <c r="A296" s="1"/>
    </row>
    <row r="297" spans="1:1" ht="15" x14ac:dyDescent="0.25">
      <c r="A297" s="1"/>
    </row>
    <row r="298" spans="1:1" ht="15" x14ac:dyDescent="0.25">
      <c r="A298" s="1"/>
    </row>
    <row r="299" spans="1:1" ht="15" x14ac:dyDescent="0.25">
      <c r="A299" s="1"/>
    </row>
    <row r="300" spans="1:1" ht="15" x14ac:dyDescent="0.25">
      <c r="A300" s="1"/>
    </row>
    <row r="301" spans="1:1" ht="15" x14ac:dyDescent="0.25">
      <c r="A301" s="1"/>
    </row>
    <row r="302" spans="1:1" ht="15" x14ac:dyDescent="0.25">
      <c r="A302" s="1"/>
    </row>
    <row r="303" spans="1:1" ht="15" x14ac:dyDescent="0.25">
      <c r="A303" s="1"/>
    </row>
    <row r="304" spans="1:1" ht="15" x14ac:dyDescent="0.25">
      <c r="A304" s="1"/>
    </row>
    <row r="305" spans="1:1" ht="15" x14ac:dyDescent="0.25">
      <c r="A305" s="1"/>
    </row>
    <row r="306" spans="1:1" ht="15" x14ac:dyDescent="0.25">
      <c r="A306" s="1"/>
    </row>
    <row r="307" spans="1:1" ht="15" x14ac:dyDescent="0.25">
      <c r="A307" s="1"/>
    </row>
    <row r="308" spans="1:1" ht="15" x14ac:dyDescent="0.25">
      <c r="A308" s="1"/>
    </row>
    <row r="309" spans="1:1" ht="15" x14ac:dyDescent="0.25">
      <c r="A309" s="1"/>
    </row>
    <row r="310" spans="1:1" ht="15" x14ac:dyDescent="0.25">
      <c r="A310" s="1"/>
    </row>
    <row r="311" spans="1:1" ht="15" x14ac:dyDescent="0.25">
      <c r="A311" s="1"/>
    </row>
    <row r="312" spans="1:1" ht="15" x14ac:dyDescent="0.25">
      <c r="A312" s="1"/>
    </row>
    <row r="313" spans="1:1" ht="15" x14ac:dyDescent="0.25">
      <c r="A313" s="1"/>
    </row>
    <row r="314" spans="1:1" ht="15" x14ac:dyDescent="0.25">
      <c r="A314" s="1"/>
    </row>
    <row r="315" spans="1:1" ht="15" x14ac:dyDescent="0.25">
      <c r="A315" s="1"/>
    </row>
    <row r="316" spans="1:1" ht="15" x14ac:dyDescent="0.25">
      <c r="A316" s="1"/>
    </row>
    <row r="317" spans="1:1" ht="15" x14ac:dyDescent="0.25">
      <c r="A317" s="1"/>
    </row>
    <row r="318" spans="1:1" ht="15" x14ac:dyDescent="0.25">
      <c r="A318" s="1"/>
    </row>
    <row r="319" spans="1:1" ht="15" x14ac:dyDescent="0.25">
      <c r="A319" s="1"/>
    </row>
    <row r="320" spans="1:1" ht="15" x14ac:dyDescent="0.25">
      <c r="A320" s="1"/>
    </row>
    <row r="321" spans="1:1" ht="15" x14ac:dyDescent="0.25">
      <c r="A321" s="1"/>
    </row>
    <row r="322" spans="1:1" ht="15" x14ac:dyDescent="0.25">
      <c r="A322" s="1"/>
    </row>
    <row r="323" spans="1:1" ht="15" x14ac:dyDescent="0.25">
      <c r="A323" s="1"/>
    </row>
    <row r="324" spans="1:1" ht="15" x14ac:dyDescent="0.25">
      <c r="A324" s="1"/>
    </row>
    <row r="325" spans="1:1" ht="15" x14ac:dyDescent="0.25">
      <c r="A325" s="1"/>
    </row>
    <row r="326" spans="1:1" ht="15" x14ac:dyDescent="0.25">
      <c r="A326" s="1"/>
    </row>
    <row r="327" spans="1:1" ht="15" x14ac:dyDescent="0.25">
      <c r="A327" s="1"/>
    </row>
    <row r="328" spans="1:1" ht="15" x14ac:dyDescent="0.25">
      <c r="A328" s="1"/>
    </row>
    <row r="329" spans="1:1" ht="15" x14ac:dyDescent="0.25">
      <c r="A329" s="1"/>
    </row>
    <row r="330" spans="1:1" ht="15" x14ac:dyDescent="0.25">
      <c r="A330" s="1"/>
    </row>
    <row r="331" spans="1:1" ht="15" x14ac:dyDescent="0.25">
      <c r="A331" s="1"/>
    </row>
    <row r="332" spans="1:1" ht="15" x14ac:dyDescent="0.25">
      <c r="A332" s="1"/>
    </row>
    <row r="333" spans="1:1" ht="15" x14ac:dyDescent="0.25">
      <c r="A333" s="1"/>
    </row>
    <row r="334" spans="1:1" ht="15" x14ac:dyDescent="0.25">
      <c r="A334" s="1"/>
    </row>
    <row r="383" spans="1:1" ht="15" x14ac:dyDescent="0.25">
      <c r="A383" s="1"/>
    </row>
    <row r="384" spans="1:1" ht="15" x14ac:dyDescent="0.25">
      <c r="A384" s="1"/>
    </row>
    <row r="385" spans="1:1" ht="15" x14ac:dyDescent="0.25">
      <c r="A385" s="1"/>
    </row>
    <row r="388" spans="1:1" ht="15" x14ac:dyDescent="0.25">
      <c r="A388" s="1"/>
    </row>
    <row r="389" spans="1:1" ht="15" x14ac:dyDescent="0.25">
      <c r="A389" s="1"/>
    </row>
    <row r="390" spans="1:1" ht="15" x14ac:dyDescent="0.25">
      <c r="A390" s="1"/>
    </row>
    <row r="391" spans="1:1" ht="15" x14ac:dyDescent="0.25">
      <c r="A391" s="1"/>
    </row>
  </sheetData>
  <sortState ref="A1:C93">
    <sortCondition ref="A1"/>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E200"/>
  <sheetViews>
    <sheetView showGridLines="0" tabSelected="1" zoomScaleNormal="100" zoomScalePageLayoutView="110" workbookViewId="0"/>
  </sheetViews>
  <sheetFormatPr defaultRowHeight="15" x14ac:dyDescent="0.25"/>
  <cols>
    <col min="1" max="1" width="23" style="28" customWidth="1"/>
    <col min="2" max="2" width="109.5703125" style="29" customWidth="1"/>
    <col min="3" max="3" width="12.85546875" style="28" customWidth="1"/>
    <col min="4" max="4" width="3.140625" style="28" bestFit="1" customWidth="1"/>
    <col min="5" max="5" width="9" style="30" bestFit="1" customWidth="1"/>
    <col min="6" max="16384" width="9.140625" style="30"/>
  </cols>
  <sheetData>
    <row r="1" spans="1:5" s="6" customFormat="1" ht="15.75" x14ac:dyDescent="0.25">
      <c r="A1" s="22" t="s">
        <v>18</v>
      </c>
      <c r="B1" s="4"/>
      <c r="C1" s="5"/>
      <c r="D1" s="5"/>
    </row>
    <row r="2" spans="1:5" s="6" customFormat="1" ht="21" x14ac:dyDescent="0.25">
      <c r="A2" s="23" t="s">
        <v>19</v>
      </c>
      <c r="B2" s="24"/>
      <c r="C2" s="25"/>
      <c r="D2" s="5"/>
    </row>
    <row r="3" spans="1:5" s="6" customFormat="1" x14ac:dyDescent="0.25">
      <c r="A3" s="31" t="s">
        <v>6</v>
      </c>
      <c r="B3" s="31"/>
      <c r="C3" s="31"/>
      <c r="D3" s="5"/>
    </row>
    <row r="4" spans="1:5" s="6" customFormat="1" x14ac:dyDescent="0.2">
      <c r="A4" s="5"/>
      <c r="B4" s="4"/>
      <c r="C4" s="7">
        <f ca="1">TODAY()</f>
        <v>42151</v>
      </c>
      <c r="D4" s="8"/>
    </row>
    <row r="5" spans="1:5" s="6" customFormat="1" x14ac:dyDescent="0.25">
      <c r="A5" s="5"/>
      <c r="B5" s="4"/>
      <c r="C5" s="9"/>
      <c r="D5" s="8"/>
    </row>
    <row r="6" spans="1:5" s="6" customFormat="1" ht="23.25" x14ac:dyDescent="0.2">
      <c r="A6" s="10" t="s">
        <v>7</v>
      </c>
      <c r="B6" s="11"/>
      <c r="D6" s="5"/>
      <c r="E6" s="12"/>
    </row>
    <row r="7" spans="1:5" s="6" customFormat="1" ht="18" customHeight="1" x14ac:dyDescent="0.25">
      <c r="A7" s="13" t="s">
        <v>8</v>
      </c>
      <c r="B7" s="14"/>
      <c r="C7" s="5"/>
      <c r="D7" s="5"/>
    </row>
    <row r="8" spans="1:5" s="6" customFormat="1" ht="18" customHeight="1" x14ac:dyDescent="0.25">
      <c r="A8" s="13" t="s">
        <v>0</v>
      </c>
      <c r="B8" s="15"/>
      <c r="C8" s="5"/>
      <c r="D8" s="5"/>
    </row>
    <row r="9" spans="1:5" s="6" customFormat="1" ht="37.5" x14ac:dyDescent="0.25">
      <c r="A9" s="10" t="s">
        <v>17</v>
      </c>
      <c r="B9" s="15"/>
      <c r="C9" s="5"/>
      <c r="D9" s="5"/>
    </row>
    <row r="10" spans="1:5" s="6" customFormat="1" ht="18" customHeight="1" x14ac:dyDescent="0.25">
      <c r="A10" s="13" t="s">
        <v>1</v>
      </c>
      <c r="B10" s="15"/>
      <c r="C10" s="5"/>
      <c r="D10" s="5"/>
    </row>
    <row r="11" spans="1:5" s="6" customFormat="1" ht="18" customHeight="1" x14ac:dyDescent="0.25">
      <c r="A11" s="13" t="s">
        <v>2</v>
      </c>
      <c r="B11" s="15"/>
      <c r="C11" s="5"/>
      <c r="D11" s="5"/>
    </row>
    <row r="12" spans="1:5" s="6" customFormat="1" ht="18" customHeight="1" x14ac:dyDescent="0.25">
      <c r="A12" s="13" t="s">
        <v>3</v>
      </c>
      <c r="B12" s="15"/>
      <c r="C12" s="5"/>
      <c r="D12" s="5"/>
    </row>
    <row r="13" spans="1:5" s="6" customFormat="1" ht="18" customHeight="1" x14ac:dyDescent="0.25">
      <c r="A13" s="13" t="s">
        <v>4</v>
      </c>
      <c r="B13" s="15"/>
      <c r="C13" s="5"/>
      <c r="D13" s="5"/>
    </row>
    <row r="14" spans="1:5" s="6" customFormat="1" x14ac:dyDescent="0.25">
      <c r="A14" s="13"/>
      <c r="B14" s="4"/>
      <c r="C14" s="5"/>
      <c r="D14" s="5"/>
    </row>
    <row r="15" spans="1:5" s="6" customFormat="1" x14ac:dyDescent="0.25">
      <c r="A15" s="13"/>
      <c r="B15" s="4"/>
      <c r="C15" s="5"/>
      <c r="D15" s="5"/>
    </row>
    <row r="16" spans="1:5" s="6" customFormat="1" x14ac:dyDescent="0.25">
      <c r="A16" s="16" t="s">
        <v>5</v>
      </c>
      <c r="B16" s="17"/>
      <c r="C16" s="18"/>
      <c r="D16" s="5"/>
    </row>
    <row r="17" spans="1:4" s="6" customFormat="1" ht="27" x14ac:dyDescent="0.25">
      <c r="A17" s="19" t="s">
        <v>9</v>
      </c>
      <c r="B17" s="21" t="s">
        <v>10</v>
      </c>
      <c r="C17" s="20" t="s">
        <v>11</v>
      </c>
      <c r="D17" s="5"/>
    </row>
    <row r="18" spans="1:4" s="6" customFormat="1" x14ac:dyDescent="0.25">
      <c r="A18" s="5"/>
      <c r="B18" s="26" t="str">
        <f>IF(A18="","",VLOOKUP(A18,LISTA!$A$1:$B$93,2,0))</f>
        <v/>
      </c>
      <c r="C18" s="5"/>
      <c r="D18" s="5"/>
    </row>
    <row r="19" spans="1:4" s="6" customFormat="1" x14ac:dyDescent="0.25">
      <c r="A19" s="5"/>
      <c r="B19" s="26" t="str">
        <f>IF(A19="","",VLOOKUP(A19,LISTA!$A$1:$B$93,2,0))</f>
        <v/>
      </c>
      <c r="C19" s="5"/>
      <c r="D19" s="5"/>
    </row>
    <row r="20" spans="1:4" s="6" customFormat="1" x14ac:dyDescent="0.25">
      <c r="A20" s="5"/>
      <c r="B20" s="26" t="str">
        <f>IF(A20="","",VLOOKUP(A20,LISTA!$A$1:$B$93,2,0))</f>
        <v/>
      </c>
      <c r="C20" s="5"/>
      <c r="D20" s="5"/>
    </row>
    <row r="21" spans="1:4" s="6" customFormat="1" x14ac:dyDescent="0.25">
      <c r="A21" s="5"/>
      <c r="B21" s="26" t="str">
        <f>IF(A21="","",VLOOKUP(A21,LISTA!$A$1:$B$93,2,0))</f>
        <v/>
      </c>
      <c r="C21" s="5"/>
      <c r="D21" s="5"/>
    </row>
    <row r="22" spans="1:4" s="6" customFormat="1" x14ac:dyDescent="0.25">
      <c r="A22" s="5"/>
      <c r="B22" s="26" t="str">
        <f>IF(A22="","",VLOOKUP(A22,LISTA!$A$1:$B$93,2,0))</f>
        <v/>
      </c>
      <c r="C22" s="5"/>
      <c r="D22" s="5"/>
    </row>
    <row r="23" spans="1:4" s="6" customFormat="1" x14ac:dyDescent="0.25">
      <c r="A23" s="5"/>
      <c r="B23" s="26" t="str">
        <f>IF(A23="","",VLOOKUP(A23,LISTA!$A$1:$B$93,2,0))</f>
        <v/>
      </c>
      <c r="C23" s="5"/>
      <c r="D23" s="5"/>
    </row>
    <row r="24" spans="1:4" s="6" customFormat="1" x14ac:dyDescent="0.25">
      <c r="A24" s="5"/>
      <c r="B24" s="26" t="str">
        <f>IF(A24="","",VLOOKUP(A24,LISTA!$A$1:$B$93,2,0))</f>
        <v/>
      </c>
      <c r="C24" s="5"/>
      <c r="D24" s="5"/>
    </row>
    <row r="25" spans="1:4" s="6" customFormat="1" x14ac:dyDescent="0.25">
      <c r="A25" s="5"/>
      <c r="B25" s="26" t="str">
        <f>IF(A25="","",VLOOKUP(A25,LISTA!$A$1:$B$93,2,0))</f>
        <v/>
      </c>
      <c r="C25" s="5"/>
      <c r="D25" s="5"/>
    </row>
    <row r="26" spans="1:4" s="6" customFormat="1" x14ac:dyDescent="0.25">
      <c r="A26" s="5"/>
      <c r="B26" s="26" t="str">
        <f>IF(A26="","",VLOOKUP(A26,LISTA!$A$1:$B$93,2,0))</f>
        <v/>
      </c>
      <c r="C26" s="5"/>
      <c r="D26" s="5"/>
    </row>
    <row r="27" spans="1:4" s="6" customFormat="1" x14ac:dyDescent="0.25">
      <c r="A27" s="5"/>
      <c r="B27" s="26" t="str">
        <f>IF(A27="","",VLOOKUP(A27,LISTA!$A$1:$B$93,2,0))</f>
        <v/>
      </c>
      <c r="C27" s="5"/>
      <c r="D27" s="5"/>
    </row>
    <row r="28" spans="1:4" s="6" customFormat="1" x14ac:dyDescent="0.25">
      <c r="A28" s="5"/>
      <c r="B28" s="26" t="str">
        <f>IF(A28="","",VLOOKUP(A28,LISTA!$A$1:$B$93,2,0))</f>
        <v/>
      </c>
      <c r="C28" s="5"/>
      <c r="D28" s="5"/>
    </row>
    <row r="29" spans="1:4" s="6" customFormat="1" x14ac:dyDescent="0.25">
      <c r="A29" s="5"/>
      <c r="B29" s="26" t="str">
        <f>IF(A29="","",VLOOKUP(A29,LISTA!$A$1:$B$93,2,0))</f>
        <v/>
      </c>
      <c r="C29" s="5"/>
      <c r="D29" s="5"/>
    </row>
    <row r="30" spans="1:4" s="6" customFormat="1" x14ac:dyDescent="0.25">
      <c r="A30" s="5"/>
      <c r="B30" s="26" t="str">
        <f>IF(A30="","",VLOOKUP(A30,LISTA!$A$1:$B$93,2,0))</f>
        <v/>
      </c>
      <c r="C30" s="5"/>
      <c r="D30" s="5"/>
    </row>
    <row r="31" spans="1:4" s="6" customFormat="1" x14ac:dyDescent="0.25">
      <c r="A31" s="5"/>
      <c r="B31" s="26" t="str">
        <f>IF(A31="","",VLOOKUP(A31,LISTA!$A$1:$B$93,2,0))</f>
        <v/>
      </c>
      <c r="C31" s="5"/>
      <c r="D31" s="5"/>
    </row>
    <row r="32" spans="1:4" s="6" customFormat="1" x14ac:dyDescent="0.25">
      <c r="A32" s="5"/>
      <c r="B32" s="26" t="str">
        <f>IF(A32="","",VLOOKUP(A32,LISTA!$A$1:$B$93,2,0))</f>
        <v/>
      </c>
      <c r="C32" s="5"/>
      <c r="D32" s="5"/>
    </row>
    <row r="33" spans="1:4" s="6" customFormat="1" x14ac:dyDescent="0.25">
      <c r="A33" s="5"/>
      <c r="B33" s="26" t="str">
        <f>IF(A33="","",VLOOKUP(A33,LISTA!$A$1:$B$93,2,0))</f>
        <v/>
      </c>
      <c r="C33" s="5"/>
      <c r="D33" s="5"/>
    </row>
    <row r="34" spans="1:4" s="6" customFormat="1" x14ac:dyDescent="0.25">
      <c r="A34" s="5"/>
      <c r="B34" s="26" t="str">
        <f>IF(A34="","",VLOOKUP(A34,LISTA!$A$1:$B$93,2,0))</f>
        <v/>
      </c>
      <c r="C34" s="5"/>
      <c r="D34" s="5"/>
    </row>
    <row r="35" spans="1:4" s="6" customFormat="1" x14ac:dyDescent="0.25">
      <c r="A35" s="5"/>
      <c r="B35" s="26" t="str">
        <f>IF(A35="","",VLOOKUP(A35,LISTA!$A$1:$B$93,2,0))</f>
        <v/>
      </c>
      <c r="C35" s="5"/>
      <c r="D35" s="5"/>
    </row>
    <row r="36" spans="1:4" s="6" customFormat="1" x14ac:dyDescent="0.25">
      <c r="A36" s="5"/>
      <c r="B36" s="26" t="str">
        <f>IF(A36="","",VLOOKUP(A36,LISTA!$A$1:$B$93,2,0))</f>
        <v/>
      </c>
      <c r="C36" s="5"/>
      <c r="D36" s="5"/>
    </row>
    <row r="37" spans="1:4" s="6" customFormat="1" x14ac:dyDescent="0.25">
      <c r="A37" s="5"/>
      <c r="B37" s="26" t="str">
        <f>IF(A37="","",VLOOKUP(A37,LISTA!$A$1:$B$93,2,0))</f>
        <v/>
      </c>
      <c r="C37" s="5"/>
      <c r="D37" s="5"/>
    </row>
    <row r="38" spans="1:4" s="6" customFormat="1" x14ac:dyDescent="0.25">
      <c r="A38" s="5"/>
      <c r="B38" s="26" t="str">
        <f>IF(A38="","",VLOOKUP(A38,LISTA!$A$1:$B$93,2,0))</f>
        <v/>
      </c>
      <c r="C38" s="5"/>
      <c r="D38" s="5"/>
    </row>
    <row r="39" spans="1:4" s="6" customFormat="1" x14ac:dyDescent="0.25">
      <c r="A39" s="5"/>
      <c r="B39" s="26" t="str">
        <f>IF(A39="","",VLOOKUP(A39,LISTA!$A$1:$B$93,2,0))</f>
        <v/>
      </c>
      <c r="C39" s="5"/>
      <c r="D39" s="5"/>
    </row>
    <row r="40" spans="1:4" s="6" customFormat="1" x14ac:dyDescent="0.25">
      <c r="A40" s="5"/>
      <c r="B40" s="26" t="str">
        <f>IF(A40="","",VLOOKUP(A40,LISTA!$A$1:$B$93,2,0))</f>
        <v/>
      </c>
      <c r="C40" s="5"/>
      <c r="D40" s="5"/>
    </row>
    <row r="41" spans="1:4" s="6" customFormat="1" x14ac:dyDescent="0.25">
      <c r="A41" s="5"/>
      <c r="B41" s="26" t="str">
        <f>IF(A41="","",VLOOKUP(A41,LISTA!$A$1:$B$93,2,0))</f>
        <v/>
      </c>
      <c r="C41" s="5"/>
      <c r="D41" s="5"/>
    </row>
    <row r="42" spans="1:4" s="6" customFormat="1" x14ac:dyDescent="0.25">
      <c r="A42" s="5"/>
      <c r="B42" s="26" t="str">
        <f>IF(A42="","",VLOOKUP(A42,LISTA!$A$1:$B$93,2,0))</f>
        <v/>
      </c>
      <c r="C42" s="5"/>
      <c r="D42" s="5"/>
    </row>
    <row r="43" spans="1:4" s="6" customFormat="1" x14ac:dyDescent="0.25">
      <c r="A43" s="5"/>
      <c r="B43" s="26" t="str">
        <f>IF(A43="","",VLOOKUP(A43,LISTA!$A$1:$B$93,2,0))</f>
        <v/>
      </c>
      <c r="C43" s="5"/>
      <c r="D43" s="5"/>
    </row>
    <row r="44" spans="1:4" s="6" customFormat="1" x14ac:dyDescent="0.25">
      <c r="A44" s="5"/>
      <c r="B44" s="26" t="str">
        <f>IF(A44="","",VLOOKUP(A44,LISTA!$A$1:$B$93,2,0))</f>
        <v/>
      </c>
      <c r="C44" s="5"/>
      <c r="D44" s="5"/>
    </row>
    <row r="45" spans="1:4" s="6" customFormat="1" x14ac:dyDescent="0.25">
      <c r="A45" s="5"/>
      <c r="B45" s="26" t="str">
        <f>IF(A45="","",VLOOKUP(A45,LISTA!$A$1:$B$93,2,0))</f>
        <v/>
      </c>
      <c r="C45" s="5"/>
      <c r="D45" s="5"/>
    </row>
    <row r="46" spans="1:4" s="6" customFormat="1" x14ac:dyDescent="0.25">
      <c r="A46" s="5"/>
      <c r="B46" s="26" t="str">
        <f>IF(A46="","",VLOOKUP(A46,LISTA!$A$1:$B$93,2,0))</f>
        <v/>
      </c>
      <c r="C46" s="5"/>
      <c r="D46" s="5"/>
    </row>
    <row r="47" spans="1:4" s="6" customFormat="1" x14ac:dyDescent="0.25">
      <c r="A47" s="5"/>
      <c r="B47" s="26" t="str">
        <f>IF(A47="","",VLOOKUP(A47,LISTA!$A$1:$B$93,2,0))</f>
        <v/>
      </c>
      <c r="C47" s="5"/>
      <c r="D47" s="5"/>
    </row>
    <row r="48" spans="1:4" s="6" customFormat="1" x14ac:dyDescent="0.25">
      <c r="A48" s="5"/>
      <c r="B48" s="26" t="str">
        <f>IF(A48="","",VLOOKUP(A48,LISTA!$A$1:$B$93,2,0))</f>
        <v/>
      </c>
      <c r="C48" s="5"/>
      <c r="D48" s="5"/>
    </row>
    <row r="49" spans="1:4" s="6" customFormat="1" x14ac:dyDescent="0.25">
      <c r="A49" s="5"/>
      <c r="B49" s="26" t="str">
        <f>IF(A49="","",VLOOKUP(A49,LISTA!$A$1:$B$93,2,0))</f>
        <v/>
      </c>
      <c r="C49" s="5"/>
      <c r="D49" s="5"/>
    </row>
    <row r="50" spans="1:4" s="6" customFormat="1" x14ac:dyDescent="0.25">
      <c r="A50" s="5"/>
      <c r="B50" s="26" t="str">
        <f>IF(A50="","",VLOOKUP(A50,LISTA!$A$1:$B$93,2,0))</f>
        <v/>
      </c>
      <c r="C50" s="5"/>
      <c r="D50" s="5"/>
    </row>
    <row r="51" spans="1:4" s="6" customFormat="1" x14ac:dyDescent="0.25">
      <c r="A51" s="5"/>
      <c r="B51" s="26" t="str">
        <f>IF(A51="","",VLOOKUP(A51,LISTA!$A$1:$B$93,2,0))</f>
        <v/>
      </c>
      <c r="C51" s="5"/>
      <c r="D51" s="5"/>
    </row>
    <row r="52" spans="1:4" s="6" customFormat="1" x14ac:dyDescent="0.25">
      <c r="A52" s="5"/>
      <c r="B52" s="26" t="str">
        <f>IF(A52="","",VLOOKUP(A52,LISTA!$A$1:$B$93,2,0))</f>
        <v/>
      </c>
      <c r="C52" s="5"/>
      <c r="D52" s="5"/>
    </row>
    <row r="53" spans="1:4" s="6" customFormat="1" x14ac:dyDescent="0.25">
      <c r="A53" s="5"/>
      <c r="B53" s="26" t="str">
        <f>IF(A53="","",VLOOKUP(A53,LISTA!$A$1:$B$93,2,0))</f>
        <v/>
      </c>
      <c r="C53" s="5"/>
      <c r="D53" s="5"/>
    </row>
    <row r="54" spans="1:4" s="6" customFormat="1" x14ac:dyDescent="0.25">
      <c r="A54" s="5"/>
      <c r="B54" s="26" t="str">
        <f>IF(A54="","",VLOOKUP(A54,LISTA!$A$1:$B$93,2,0))</f>
        <v/>
      </c>
      <c r="C54" s="5"/>
      <c r="D54" s="5"/>
    </row>
    <row r="55" spans="1:4" s="6" customFormat="1" x14ac:dyDescent="0.25">
      <c r="A55" s="5"/>
      <c r="B55" s="26" t="str">
        <f>IF(A55="","",VLOOKUP(A55,LISTA!$A$1:$B$93,2,0))</f>
        <v/>
      </c>
      <c r="C55" s="5"/>
      <c r="D55" s="5"/>
    </row>
    <row r="56" spans="1:4" s="6" customFormat="1" x14ac:dyDescent="0.25">
      <c r="A56" s="5"/>
      <c r="B56" s="26" t="str">
        <f>IF(A56="","",VLOOKUP(A56,LISTA!$A$1:$B$93,2,0))</f>
        <v/>
      </c>
      <c r="C56" s="5"/>
      <c r="D56" s="5"/>
    </row>
    <row r="57" spans="1:4" s="6" customFormat="1" x14ac:dyDescent="0.25">
      <c r="A57" s="5"/>
      <c r="B57" s="26" t="str">
        <f>IF(A57="","",VLOOKUP(A57,LISTA!$A$1:$B$93,2,0))</f>
        <v/>
      </c>
      <c r="C57" s="5"/>
      <c r="D57" s="5"/>
    </row>
    <row r="58" spans="1:4" s="6" customFormat="1" x14ac:dyDescent="0.25">
      <c r="A58" s="5"/>
      <c r="B58" s="26" t="str">
        <f>IF(A58="","",VLOOKUP(A58,LISTA!$A$1:$B$93,2,0))</f>
        <v/>
      </c>
      <c r="C58" s="5"/>
      <c r="D58" s="5"/>
    </row>
    <row r="59" spans="1:4" s="6" customFormat="1" x14ac:dyDescent="0.25">
      <c r="A59" s="5"/>
      <c r="B59" s="26" t="str">
        <f>IF(A59="","",VLOOKUP(A59,LISTA!$A$1:$B$93,2,0))</f>
        <v/>
      </c>
      <c r="C59" s="5"/>
      <c r="D59" s="5"/>
    </row>
    <row r="60" spans="1:4" s="6" customFormat="1" x14ac:dyDescent="0.25">
      <c r="A60" s="5"/>
      <c r="B60" s="26" t="str">
        <f>IF(A60="","",VLOOKUP(A60,LISTA!$A$1:$B$93,2,0))</f>
        <v/>
      </c>
      <c r="C60" s="5"/>
      <c r="D60" s="5"/>
    </row>
    <row r="61" spans="1:4" s="6" customFormat="1" x14ac:dyDescent="0.25">
      <c r="A61" s="5"/>
      <c r="B61" s="26" t="str">
        <f>IF(A61="","",VLOOKUP(A61,LISTA!$A$1:$B$93,2,0))</f>
        <v/>
      </c>
      <c r="C61" s="5"/>
      <c r="D61" s="5"/>
    </row>
    <row r="62" spans="1:4" s="6" customFormat="1" x14ac:dyDescent="0.25">
      <c r="A62" s="5"/>
      <c r="B62" s="26" t="str">
        <f>IF(A62="","",VLOOKUP(A62,LISTA!$A$1:$B$93,2,0))</f>
        <v/>
      </c>
      <c r="C62" s="5"/>
      <c r="D62" s="5"/>
    </row>
    <row r="63" spans="1:4" s="6" customFormat="1" x14ac:dyDescent="0.25">
      <c r="A63" s="5"/>
      <c r="B63" s="26" t="str">
        <f>IF(A63="","",VLOOKUP(A63,LISTA!$A$1:$B$93,2,0))</f>
        <v/>
      </c>
      <c r="C63" s="5"/>
      <c r="D63" s="5"/>
    </row>
    <row r="64" spans="1:4" s="6" customFormat="1" x14ac:dyDescent="0.25">
      <c r="A64" s="5"/>
      <c r="B64" s="26" t="str">
        <f>IF(A64="","",VLOOKUP(A64,LISTA!$A$1:$B$93,2,0))</f>
        <v/>
      </c>
      <c r="C64" s="5"/>
      <c r="D64" s="5"/>
    </row>
    <row r="65" spans="1:4" s="6" customFormat="1" x14ac:dyDescent="0.25">
      <c r="A65" s="5"/>
      <c r="B65" s="26" t="str">
        <f>IF(A65="","",VLOOKUP(A65,LISTA!$A$1:$B$93,2,0))</f>
        <v/>
      </c>
      <c r="C65" s="5"/>
      <c r="D65" s="5"/>
    </row>
    <row r="66" spans="1:4" s="6" customFormat="1" x14ac:dyDescent="0.25">
      <c r="A66" s="5"/>
      <c r="B66" s="26" t="str">
        <f>IF(A66="","",VLOOKUP(A66,LISTA!$A$1:$B$93,2,0))</f>
        <v/>
      </c>
      <c r="C66" s="5"/>
      <c r="D66" s="5"/>
    </row>
    <row r="67" spans="1:4" s="6" customFormat="1" x14ac:dyDescent="0.25">
      <c r="A67" s="5"/>
      <c r="B67" s="26" t="str">
        <f>IF(A67="","",VLOOKUP(A67,LISTA!$A$1:$B$93,2,0))</f>
        <v/>
      </c>
      <c r="C67" s="5"/>
      <c r="D67" s="5"/>
    </row>
    <row r="68" spans="1:4" s="6" customFormat="1" x14ac:dyDescent="0.25">
      <c r="A68" s="5"/>
      <c r="B68" s="26" t="str">
        <f>IF(A68="","",VLOOKUP(A68,LISTA!$A$1:$B$93,2,0))</f>
        <v/>
      </c>
      <c r="C68" s="5"/>
      <c r="D68" s="5"/>
    </row>
    <row r="69" spans="1:4" s="6" customFormat="1" x14ac:dyDescent="0.25">
      <c r="A69" s="5"/>
      <c r="B69" s="26" t="str">
        <f>IF(A69="","",VLOOKUP(A69,LISTA!$A$1:$B$93,2,0))</f>
        <v/>
      </c>
      <c r="C69" s="5"/>
      <c r="D69" s="5"/>
    </row>
    <row r="70" spans="1:4" s="6" customFormat="1" x14ac:dyDescent="0.25">
      <c r="A70" s="5"/>
      <c r="B70" s="26" t="str">
        <f>IF(A70="","",VLOOKUP(A70,LISTA!$A$1:$B$93,2,0))</f>
        <v/>
      </c>
      <c r="C70" s="5"/>
      <c r="D70" s="5"/>
    </row>
    <row r="71" spans="1:4" s="6" customFormat="1" x14ac:dyDescent="0.25">
      <c r="A71" s="5"/>
      <c r="B71" s="26" t="str">
        <f>IF(A71="","",VLOOKUP(A71,LISTA!$A$1:$B$93,2,0))</f>
        <v/>
      </c>
      <c r="C71" s="5"/>
      <c r="D71" s="5"/>
    </row>
    <row r="72" spans="1:4" s="6" customFormat="1" x14ac:dyDescent="0.25">
      <c r="A72" s="5"/>
      <c r="B72" s="26" t="str">
        <f>IF(A72="","",VLOOKUP(A72,LISTA!$A$1:$B$93,2,0))</f>
        <v/>
      </c>
      <c r="C72" s="5"/>
      <c r="D72" s="5"/>
    </row>
    <row r="73" spans="1:4" s="6" customFormat="1" x14ac:dyDescent="0.25">
      <c r="A73" s="5"/>
      <c r="B73" s="26" t="str">
        <f>IF(A73="","",VLOOKUP(A73,LISTA!$A$1:$B$93,2,0))</f>
        <v/>
      </c>
      <c r="C73" s="5"/>
      <c r="D73" s="5"/>
    </row>
    <row r="74" spans="1:4" s="6" customFormat="1" x14ac:dyDescent="0.25">
      <c r="A74" s="5"/>
      <c r="B74" s="26" t="str">
        <f>IF(A74="","",VLOOKUP(A74,LISTA!$A$1:$B$93,2,0))</f>
        <v/>
      </c>
      <c r="C74" s="5"/>
      <c r="D74" s="5"/>
    </row>
    <row r="75" spans="1:4" s="6" customFormat="1" x14ac:dyDescent="0.25">
      <c r="A75" s="5"/>
      <c r="B75" s="26" t="str">
        <f>IF(A75="","",VLOOKUP(A75,LISTA!$A$1:$B$93,2,0))</f>
        <v/>
      </c>
      <c r="C75" s="5"/>
      <c r="D75" s="5"/>
    </row>
    <row r="76" spans="1:4" s="6" customFormat="1" x14ac:dyDescent="0.25">
      <c r="A76" s="5"/>
      <c r="B76" s="26" t="str">
        <f>IF(A76="","",VLOOKUP(A76,LISTA!$A$1:$B$93,2,0))</f>
        <v/>
      </c>
      <c r="C76" s="5"/>
      <c r="D76" s="5"/>
    </row>
    <row r="77" spans="1:4" s="6" customFormat="1" x14ac:dyDescent="0.25">
      <c r="A77" s="5"/>
      <c r="B77" s="26" t="str">
        <f>IF(A77="","",VLOOKUP(A77,LISTA!$A$1:$B$93,2,0))</f>
        <v/>
      </c>
      <c r="C77" s="5"/>
      <c r="D77" s="5"/>
    </row>
    <row r="78" spans="1:4" s="6" customFormat="1" x14ac:dyDescent="0.25">
      <c r="A78" s="5"/>
      <c r="B78" s="26" t="str">
        <f>IF(A78="","",VLOOKUP(A78,LISTA!$A$1:$B$93,2,0))</f>
        <v/>
      </c>
      <c r="C78" s="5"/>
      <c r="D78" s="5"/>
    </row>
    <row r="79" spans="1:4" s="6" customFormat="1" x14ac:dyDescent="0.25">
      <c r="A79" s="5"/>
      <c r="B79" s="26" t="str">
        <f>IF(A79="","",VLOOKUP(A79,LISTA!$A$1:$B$93,2,0))</f>
        <v/>
      </c>
      <c r="C79" s="5"/>
      <c r="D79" s="5"/>
    </row>
    <row r="80" spans="1:4" s="6" customFormat="1" x14ac:dyDescent="0.25">
      <c r="A80" s="5"/>
      <c r="B80" s="26" t="str">
        <f>IF(A80="","",VLOOKUP(A80,LISTA!$A$1:$B$93,2,0))</f>
        <v/>
      </c>
      <c r="C80" s="5"/>
      <c r="D80" s="5"/>
    </row>
    <row r="81" spans="1:4" s="6" customFormat="1" x14ac:dyDescent="0.25">
      <c r="A81" s="5"/>
      <c r="B81" s="26" t="str">
        <f>IF(A81="","",VLOOKUP(A81,LISTA!$A$1:$B$93,2,0))</f>
        <v/>
      </c>
      <c r="C81" s="5"/>
      <c r="D81" s="5"/>
    </row>
    <row r="82" spans="1:4" s="6" customFormat="1" x14ac:dyDescent="0.25">
      <c r="A82" s="5"/>
      <c r="B82" s="26" t="str">
        <f>IF(A82="","",VLOOKUP(A82,LISTA!$A$1:$B$93,2,0))</f>
        <v/>
      </c>
      <c r="C82" s="5"/>
      <c r="D82" s="5"/>
    </row>
    <row r="83" spans="1:4" s="6" customFormat="1" x14ac:dyDescent="0.25">
      <c r="A83" s="5"/>
      <c r="B83" s="26" t="str">
        <f>IF(A83="","",VLOOKUP(A83,LISTA!$A$1:$B$93,2,0))</f>
        <v/>
      </c>
      <c r="C83" s="5"/>
      <c r="D83" s="5"/>
    </row>
    <row r="84" spans="1:4" s="6" customFormat="1" x14ac:dyDescent="0.25">
      <c r="A84" s="5"/>
      <c r="B84" s="26" t="str">
        <f>IF(A84="","",VLOOKUP(A84,LISTA!$A$1:$B$93,2,0))</f>
        <v/>
      </c>
      <c r="C84" s="5"/>
      <c r="D84" s="5"/>
    </row>
    <row r="85" spans="1:4" s="6" customFormat="1" x14ac:dyDescent="0.25">
      <c r="A85" s="5"/>
      <c r="B85" s="26" t="str">
        <f>IF(A85="","",VLOOKUP(A85,LISTA!$A$1:$B$93,2,0))</f>
        <v/>
      </c>
      <c r="C85" s="5"/>
      <c r="D85" s="5"/>
    </row>
    <row r="86" spans="1:4" s="6" customFormat="1" x14ac:dyDescent="0.25">
      <c r="A86" s="5"/>
      <c r="B86" s="26" t="str">
        <f>IF(A86="","",VLOOKUP(A86,LISTA!$A$1:$B$93,2,0))</f>
        <v/>
      </c>
      <c r="C86" s="5"/>
      <c r="D86" s="5"/>
    </row>
    <row r="87" spans="1:4" s="6" customFormat="1" x14ac:dyDescent="0.25">
      <c r="A87" s="5"/>
      <c r="B87" s="26" t="str">
        <f>IF(A87="","",VLOOKUP(A87,LISTA!$A$1:$B$93,2,0))</f>
        <v/>
      </c>
      <c r="C87" s="5"/>
      <c r="D87" s="5"/>
    </row>
    <row r="88" spans="1:4" s="6" customFormat="1" x14ac:dyDescent="0.25">
      <c r="A88" s="5"/>
      <c r="B88" s="26" t="str">
        <f>IF(A88="","",VLOOKUP(A88,LISTA!$A$1:$B$93,2,0))</f>
        <v/>
      </c>
      <c r="C88" s="5"/>
      <c r="D88" s="5"/>
    </row>
    <row r="89" spans="1:4" s="6" customFormat="1" x14ac:dyDescent="0.25">
      <c r="A89" s="5"/>
      <c r="B89" s="26" t="str">
        <f>IF(A89="","",VLOOKUP(A89,LISTA!$A$1:$B$93,2,0))</f>
        <v/>
      </c>
      <c r="C89" s="5"/>
      <c r="D89" s="5"/>
    </row>
    <row r="90" spans="1:4" s="6" customFormat="1" x14ac:dyDescent="0.25">
      <c r="A90" s="5"/>
      <c r="B90" s="26" t="str">
        <f>IF(A90="","",VLOOKUP(A90,LISTA!$A$1:$B$93,2,0))</f>
        <v/>
      </c>
      <c r="C90" s="5"/>
      <c r="D90" s="5"/>
    </row>
    <row r="91" spans="1:4" s="6" customFormat="1" x14ac:dyDescent="0.25">
      <c r="A91" s="5"/>
      <c r="B91" s="26" t="str">
        <f>IF(A91="","",VLOOKUP(A91,LISTA!$A$1:$B$93,2,0))</f>
        <v/>
      </c>
      <c r="C91" s="5"/>
      <c r="D91" s="5"/>
    </row>
    <row r="92" spans="1:4" s="6" customFormat="1" x14ac:dyDescent="0.25">
      <c r="A92" s="5"/>
      <c r="B92" s="26" t="str">
        <f>IF(A92="","",VLOOKUP(A92,LISTA!$A$1:$B$93,2,0))</f>
        <v/>
      </c>
      <c r="C92" s="5"/>
      <c r="D92" s="5"/>
    </row>
    <row r="93" spans="1:4" s="6" customFormat="1" x14ac:dyDescent="0.25">
      <c r="A93" s="5"/>
      <c r="B93" s="26" t="str">
        <f>IF(A93="","",VLOOKUP(A93,LISTA!$A$1:$B$93,2,0))</f>
        <v/>
      </c>
      <c r="C93" s="5"/>
      <c r="D93" s="5"/>
    </row>
    <row r="94" spans="1:4" s="6" customFormat="1" x14ac:dyDescent="0.25">
      <c r="A94" s="5"/>
      <c r="B94" s="26" t="str">
        <f>IF(A94="","",VLOOKUP(A94,LISTA!$A$1:$B$93,2,0))</f>
        <v/>
      </c>
      <c r="C94" s="5"/>
      <c r="D94" s="5"/>
    </row>
    <row r="95" spans="1:4" s="6" customFormat="1" x14ac:dyDescent="0.25">
      <c r="A95" s="5"/>
      <c r="B95" s="26" t="str">
        <f>IF(A95="","",VLOOKUP(A95,LISTA!$A$1:$B$93,2,0))</f>
        <v/>
      </c>
      <c r="C95" s="5"/>
      <c r="D95" s="5"/>
    </row>
    <row r="96" spans="1:4" s="6" customFormat="1" x14ac:dyDescent="0.25">
      <c r="A96" s="5"/>
      <c r="B96" s="26" t="str">
        <f>IF(A96="","",VLOOKUP(A96,LISTA!$A$1:$B$93,2,0))</f>
        <v/>
      </c>
      <c r="C96" s="5"/>
      <c r="D96" s="5"/>
    </row>
    <row r="97" spans="1:4" s="6" customFormat="1" x14ac:dyDescent="0.25">
      <c r="A97" s="5"/>
      <c r="B97" s="26" t="str">
        <f>IF(A97="","",VLOOKUP(A97,LISTA!$A$1:$B$93,2,0))</f>
        <v/>
      </c>
      <c r="C97" s="5"/>
      <c r="D97" s="5"/>
    </row>
    <row r="98" spans="1:4" s="6" customFormat="1" x14ac:dyDescent="0.25">
      <c r="A98" s="5"/>
      <c r="B98" s="26" t="str">
        <f>IF(A98="","",VLOOKUP(A98,LISTA!$A$1:$B$93,2,0))</f>
        <v/>
      </c>
      <c r="C98" s="5"/>
      <c r="D98" s="5"/>
    </row>
    <row r="99" spans="1:4" s="6" customFormat="1" x14ac:dyDescent="0.25">
      <c r="A99" s="5"/>
      <c r="B99" s="26" t="str">
        <f>IF(A99="","",VLOOKUP(A99,LISTA!$A$1:$B$93,2,0))</f>
        <v/>
      </c>
      <c r="C99" s="5"/>
      <c r="D99" s="5"/>
    </row>
    <row r="100" spans="1:4" s="6" customFormat="1" x14ac:dyDescent="0.25">
      <c r="A100" s="5"/>
      <c r="B100" s="26" t="str">
        <f>IF(A100="","",VLOOKUP(A100,LISTA!$A$1:$B$93,2,0))</f>
        <v/>
      </c>
      <c r="C100" s="5"/>
      <c r="D100" s="5"/>
    </row>
    <row r="101" spans="1:4" s="6" customFormat="1" x14ac:dyDescent="0.25">
      <c r="A101" s="5"/>
      <c r="B101" s="26" t="str">
        <f>IF(A101="","",VLOOKUP(A101,LISTA!$A$1:$B$93,2,0))</f>
        <v/>
      </c>
      <c r="C101" s="5"/>
      <c r="D101" s="5"/>
    </row>
    <row r="102" spans="1:4" s="6" customFormat="1" x14ac:dyDescent="0.25">
      <c r="A102" s="5"/>
      <c r="B102" s="26" t="str">
        <f>IF(A102="","",VLOOKUP(A102,LISTA!$A$1:$B$93,2,0))</f>
        <v/>
      </c>
      <c r="C102" s="5"/>
      <c r="D102" s="5"/>
    </row>
    <row r="103" spans="1:4" s="6" customFormat="1" x14ac:dyDescent="0.25">
      <c r="A103" s="5"/>
      <c r="B103" s="26" t="str">
        <f>IF(A103="","",VLOOKUP(A103,LISTA!$A$1:$B$93,2,0))</f>
        <v/>
      </c>
      <c r="C103" s="5"/>
      <c r="D103" s="5"/>
    </row>
    <row r="104" spans="1:4" s="6" customFormat="1" x14ac:dyDescent="0.25">
      <c r="A104" s="5"/>
      <c r="B104" s="26" t="str">
        <f>IF(A104="","",VLOOKUP(A104,LISTA!$A$1:$B$93,2,0))</f>
        <v/>
      </c>
      <c r="C104" s="5"/>
      <c r="D104" s="5"/>
    </row>
    <row r="105" spans="1:4" s="6" customFormat="1" x14ac:dyDescent="0.25">
      <c r="A105" s="5"/>
      <c r="B105" s="26" t="str">
        <f>IF(A105="","",VLOOKUP(A105,LISTA!$A$1:$B$93,2,0))</f>
        <v/>
      </c>
      <c r="C105" s="5"/>
      <c r="D105" s="5"/>
    </row>
    <row r="106" spans="1:4" s="6" customFormat="1" x14ac:dyDescent="0.25">
      <c r="A106" s="5"/>
      <c r="B106" s="26" t="str">
        <f>IF(A106="","",VLOOKUP(A106,LISTA!$A$1:$B$93,2,0))</f>
        <v/>
      </c>
      <c r="C106" s="5"/>
      <c r="D106" s="5"/>
    </row>
    <row r="107" spans="1:4" s="6" customFormat="1" x14ac:dyDescent="0.25">
      <c r="A107" s="5"/>
      <c r="B107" s="26" t="str">
        <f>IF(A107="","",VLOOKUP(A107,LISTA!$A$1:$B$93,2,0))</f>
        <v/>
      </c>
      <c r="C107" s="5"/>
      <c r="D107" s="5"/>
    </row>
    <row r="108" spans="1:4" s="6" customFormat="1" x14ac:dyDescent="0.25">
      <c r="A108" s="5"/>
      <c r="B108" s="26" t="str">
        <f>IF(A108="","",VLOOKUP(A108,LISTA!$A$1:$B$93,2,0))</f>
        <v/>
      </c>
      <c r="C108" s="5"/>
      <c r="D108" s="5"/>
    </row>
    <row r="109" spans="1:4" s="6" customFormat="1" x14ac:dyDescent="0.25">
      <c r="A109" s="5"/>
      <c r="B109" s="26" t="str">
        <f>IF(A109="","",VLOOKUP(A109,LISTA!$A$1:$B$93,2,0))</f>
        <v/>
      </c>
      <c r="C109" s="5"/>
      <c r="D109" s="5"/>
    </row>
    <row r="110" spans="1:4" s="6" customFormat="1" x14ac:dyDescent="0.25">
      <c r="A110" s="5"/>
      <c r="B110" s="26" t="str">
        <f>IF(A110="","",VLOOKUP(A110,LISTA!$A$1:$B$93,2,0))</f>
        <v/>
      </c>
      <c r="C110" s="5"/>
      <c r="D110" s="5"/>
    </row>
    <row r="111" spans="1:4" s="6" customFormat="1" x14ac:dyDescent="0.25">
      <c r="A111" s="5"/>
      <c r="B111" s="26" t="str">
        <f>IF(A111="","",VLOOKUP(A111,LISTA!$A$1:$B$93,2,0))</f>
        <v/>
      </c>
      <c r="C111" s="5"/>
      <c r="D111" s="5"/>
    </row>
    <row r="112" spans="1:4" s="6" customFormat="1" x14ac:dyDescent="0.25">
      <c r="A112" s="5"/>
      <c r="B112" s="26" t="str">
        <f>IF(A112="","",VLOOKUP(A112,LISTA!$A$1:$B$93,2,0))</f>
        <v/>
      </c>
      <c r="C112" s="5"/>
      <c r="D112" s="5"/>
    </row>
    <row r="113" spans="1:4" s="6" customFormat="1" x14ac:dyDescent="0.25">
      <c r="A113" s="5"/>
      <c r="B113" s="26" t="str">
        <f>IF(A113="","",VLOOKUP(A113,LISTA!$A$1:$B$93,2,0))</f>
        <v/>
      </c>
      <c r="C113" s="5"/>
      <c r="D113" s="5"/>
    </row>
    <row r="114" spans="1:4" s="6" customFormat="1" x14ac:dyDescent="0.25">
      <c r="A114" s="5"/>
      <c r="B114" s="26" t="str">
        <f>IF(A114="","",VLOOKUP(A114,LISTA!$A$1:$B$93,2,0))</f>
        <v/>
      </c>
      <c r="C114" s="5"/>
      <c r="D114" s="5"/>
    </row>
    <row r="115" spans="1:4" s="6" customFormat="1" x14ac:dyDescent="0.25">
      <c r="A115" s="5"/>
      <c r="B115" s="26" t="str">
        <f>IF(A115="","",VLOOKUP(A115,LISTA!$A$1:$B$93,2,0))</f>
        <v/>
      </c>
      <c r="C115" s="5"/>
      <c r="D115" s="5"/>
    </row>
    <row r="116" spans="1:4" s="6" customFormat="1" x14ac:dyDescent="0.25">
      <c r="A116" s="5"/>
      <c r="B116" s="26" t="str">
        <f>IF(A116="","",VLOOKUP(A116,LISTA!$A$1:$B$93,2,0))</f>
        <v/>
      </c>
      <c r="C116" s="5"/>
      <c r="D116" s="5"/>
    </row>
    <row r="117" spans="1:4" s="6" customFormat="1" x14ac:dyDescent="0.25">
      <c r="A117" s="5"/>
      <c r="B117" s="26" t="str">
        <f>IF(A117="","",VLOOKUP(A117,LISTA!$A$1:$B$93,2,0))</f>
        <v/>
      </c>
      <c r="C117" s="5"/>
      <c r="D117" s="5"/>
    </row>
    <row r="118" spans="1:4" s="6" customFormat="1" x14ac:dyDescent="0.25">
      <c r="A118" s="5"/>
      <c r="B118" s="26" t="str">
        <f>IF(A118="","",VLOOKUP(A118,LISTA!$A$1:$B$93,2,0))</f>
        <v/>
      </c>
      <c r="C118" s="5"/>
      <c r="D118" s="5"/>
    </row>
    <row r="119" spans="1:4" s="6" customFormat="1" x14ac:dyDescent="0.25">
      <c r="A119" s="5"/>
      <c r="B119" s="26" t="str">
        <f>IF(A119="","",VLOOKUP(A119,LISTA!$A$1:$B$93,2,0))</f>
        <v/>
      </c>
      <c r="C119" s="5"/>
      <c r="D119" s="5"/>
    </row>
    <row r="120" spans="1:4" s="6" customFormat="1" x14ac:dyDescent="0.25">
      <c r="A120" s="5"/>
      <c r="B120" s="26" t="str">
        <f>IF(A120="","",VLOOKUP(A120,LISTA!$A$1:$B$93,2,0))</f>
        <v/>
      </c>
      <c r="C120" s="5"/>
      <c r="D120" s="5"/>
    </row>
    <row r="121" spans="1:4" x14ac:dyDescent="0.25">
      <c r="B121" s="26"/>
    </row>
    <row r="122" spans="1:4" x14ac:dyDescent="0.25">
      <c r="B122" s="26"/>
    </row>
    <row r="123" spans="1:4" x14ac:dyDescent="0.25">
      <c r="B123" s="26"/>
    </row>
    <row r="124" spans="1:4" x14ac:dyDescent="0.25">
      <c r="B124" s="26"/>
    </row>
    <row r="125" spans="1:4" x14ac:dyDescent="0.25">
      <c r="B125" s="26"/>
    </row>
    <row r="126" spans="1:4" x14ac:dyDescent="0.25">
      <c r="B126" s="26"/>
    </row>
    <row r="127" spans="1:4" x14ac:dyDescent="0.25">
      <c r="B127" s="26"/>
    </row>
    <row r="128" spans="1:4" x14ac:dyDescent="0.25">
      <c r="B128" s="26"/>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sheetData>
  <sheetProtection password="FB40" sheet="1" objects="1" scenarios="1" formatRows="0"/>
  <mergeCells count="1">
    <mergeCell ref="A3:C3"/>
  </mergeCells>
  <hyperlinks>
    <hyperlink ref="A3" r:id="rId1" display="Consulta aos itens disponíveis para solicitação - clique aqui"/>
    <hyperlink ref="A3:C3" r:id="rId2" display="Clique aqui para consulta aos itens disponíveis para solicitação"/>
  </hyperlinks>
  <pageMargins left="0.25" right="0.25" top="0.75" bottom="0.75" header="0.3" footer="0.3"/>
  <pageSetup paperSize="9" scale="9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Plan1!$A$3:$A$9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
  <sheetViews>
    <sheetView workbookViewId="0">
      <selection activeCell="A4" sqref="A4"/>
    </sheetView>
  </sheetViews>
  <sheetFormatPr defaultRowHeight="15" x14ac:dyDescent="0.25"/>
  <sheetData>
    <row r="3" spans="1:1" x14ac:dyDescent="0.25">
      <c r="A3" t="s">
        <v>16</v>
      </c>
    </row>
    <row r="4" spans="1:1" x14ac:dyDescent="0.25">
      <c r="A4" t="s">
        <v>12</v>
      </c>
    </row>
    <row r="5" spans="1:1" x14ac:dyDescent="0.25">
      <c r="A5" t="s">
        <v>13</v>
      </c>
    </row>
    <row r="6" spans="1:1" x14ac:dyDescent="0.25">
      <c r="A6" t="s">
        <v>15</v>
      </c>
    </row>
    <row r="7" spans="1:1" x14ac:dyDescent="0.25">
      <c r="A7" t="s">
        <v>14</v>
      </c>
    </row>
  </sheetData>
  <sortState ref="A3:A7">
    <sortCondition ref="A3"/>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vt:lpstr>
      <vt:lpstr>DADOS</vt: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André</dc:creator>
  <cp:lastModifiedBy>Carlos André</cp:lastModifiedBy>
  <cp:lastPrinted>2015-05-18T10:41:58Z</cp:lastPrinted>
  <dcterms:created xsi:type="dcterms:W3CDTF">2015-02-06T00:19:59Z</dcterms:created>
  <dcterms:modified xsi:type="dcterms:W3CDTF">2015-05-27T19:52:24Z</dcterms:modified>
</cp:coreProperties>
</file>