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EstaPasta_de_trabalho" defaultThemeVersion="124226"/>
  <bookViews>
    <workbookView xWindow="240" yWindow="75" windowWidth="19320" windowHeight="7995" firstSheet="1" activeTab="1"/>
  </bookViews>
  <sheets>
    <sheet name="LISTA" sheetId="1" state="hidden" r:id="rId1"/>
    <sheet name="DADOS" sheetId="2" r:id="rId2"/>
    <sheet name="Plan1" sheetId="11" state="hidden" r:id="rId3"/>
  </sheets>
  <calcPr calcId="144525"/>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18" i="2"/>
  <c r="C4" i="2" l="1"/>
</calcChain>
</file>

<file path=xl/sharedStrings.xml><?xml version="1.0" encoding="utf-8"?>
<sst xmlns="http://schemas.openxmlformats.org/spreadsheetml/2006/main" count="54" uniqueCount="50">
  <si>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</si>
  <si>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</si>
  <si>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</si>
  <si>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</si>
  <si>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</si>
  <si>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</si>
  <si>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</si>
  <si>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</si>
  <si>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</si>
  <si>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</si>
  <si>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</si>
  <si>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</si>
  <si>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</si>
  <si>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</si>
  <si>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</si>
  <si>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</si>
  <si>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</si>
  <si>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</si>
  <si>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</si>
  <si>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Chassi radiográfico, fabricado em alumínio, com cantos em nylon alto impacto, travas plásticas com sistema push, espuma flexível especial, janela para identificação compatível com vários modelos de câmaras de identificação. Tamanho 18 x 24 | UND</t>
  </si>
  <si>
    <t>Chassi radiográfico, fabricado em alumínio, com cantos em nylon alto impacto, travas plásticas com sistema push, espuma flexível especial, janela para identificação compatível com vários modelos de câmaras de identificação. Tamanho 24 x 30 | UND</t>
  </si>
  <si>
    <t>Chassi radiográfico, fabricado em alumínio, com cantos em nylon alto impacto, travas plásticas com sistema push, espuma flexível especial, janela para identificação compatível com vários modelos de câmaras de identificação. Tamanho 30 x 40 | UND</t>
  </si>
  <si>
    <t>Chassi radiográfico, fabricado em alumínio, com cantos em nylon alto impacto, travas plásticas com sistema push, espuma flexível especial, janela para identificação compatível com vários modelos de câmaras de identificação. Tamanho 33 x43 | UND</t>
  </si>
  <si>
    <t>Divisor radiográfico construído com quadro de aço inoxidável, filtro de chumbo de 1,5 mm revestido com alumínio polido. Longitudinal. Tamanho 30 x 40 | UND</t>
  </si>
  <si>
    <t>Divisor radiográfico construído com quadro de aço inoxidável, filtro de chumbo de 1,5 mm revestido com alumínio polido. Transversal. Tamanho 18 x 24 | UND</t>
  </si>
  <si>
    <t>Divisor radiográfico construído com quadro de aço inoxidável, filtro de chumbo de 1,5 mm revestido com alumínio polido. Transversal. Tamanho 24 x 30 | UND</t>
  </si>
  <si>
    <t>Divisor radiográfico construído com quadro de aço inoxidável, filtro de chumbo de 1,5 mm revestido com alumínio polido. Transversal. Tamanho 30 x 40 | UND</t>
  </si>
  <si>
    <t>Divisor radiográfico construído com quadro de aço inoxidável, filtro de chumbo de 1,5mm revestido com alumínio polido. Longitudinal. Tamanho 18 x 24 | UND</t>
  </si>
  <si>
    <t>Divisor radiográfico construído com quadro de aço inoxidável, filtro de chumbo de 1,5mm revestido com alumínio polido. Longitudinal. Tamanho 24 x 30 | UND</t>
  </si>
  <si>
    <t>Divisor radiográfico construído com quadro de aço inoxidável, filtro de chumbo de 1,5mm revestido com alumínio polido. Longitudinal. Tamanho 33 x 43 | UND</t>
  </si>
  <si>
    <t>Divisor radiográfico construído com quadro de aço inoxidável, filtro de chumbo de 1,5mm revestido com alumínio polido. Transversal. Tamanho 33 x 43 | UND</t>
  </si>
  <si>
    <t>Filme para ultrassonografia UPP-110S Type I (Normal) 110mm X 20m | cx com 10 unidade</t>
  </si>
  <si>
    <t>Filme Rx  18x24cm | cx com 100 folhas</t>
  </si>
  <si>
    <t>Filme Rx  24x30cm | cx com 100 folhas</t>
  </si>
  <si>
    <t>Filme Rx  30x40cm | cx com 100 folhas</t>
  </si>
  <si>
    <t>Filme Rx.  13x18 | cx com 100 folhas</t>
  </si>
  <si>
    <t>Filmes radiográfico base verde tamanho 18 X 24 | Caixa com 100 filmes</t>
  </si>
  <si>
    <t>Filmes radiográfico base verde tamanho 24 X 30 | Caixa com 100 filmes</t>
  </si>
  <si>
    <t>Filmes radiográfico base verde tamanho 30 X 40 | Caixa com 100 filmes</t>
  </si>
  <si>
    <t>Filmes radiográfico base verde tamanho 33 X 43 | Caixa com 100 filmes</t>
  </si>
  <si>
    <t>Fixador para reveladora radiográfica automática - líquido concentrado para preparo de 38 litros | Unidade</t>
  </si>
  <si>
    <t>Fixador radiográfico para preparar 38 litros para processadora automática de raios X | galão preparar 38 litros</t>
  </si>
  <si>
    <t>Gel condutor para ultrassonografia,  pH neutro, Incolor, consistência firme que evita o escorrimento, inodoro e não  gorduroso | galão 5 litros</t>
  </si>
  <si>
    <t>Kit de sinalização para sala de RX (2 Etiquetas auto-colantes com aviso para grávida e acompanhante; 2 de entrada proibida e paciente na sala e 1 do símbolo internacional de radiação) | kit</t>
  </si>
  <si>
    <t>Meio de contraste iodado não iônico | Frasco com 50 mL</t>
  </si>
  <si>
    <t>Meio de contraste radiográfico baritado - Sulfato de Bário - Solução oral – 200 ml | Frasco</t>
  </si>
  <si>
    <t>Meio de contraste radiográfico iodado não iônico – 50 ml - injetável | Frasco</t>
  </si>
  <si>
    <t>Revelador para reveladora radiográfica automática - líquido concentrado para preparo de 38 litros | Unidade</t>
  </si>
  <si>
    <t>Revelador radiográfico para preparar 38 litros para processadora automática de raios X | galão 5 litros</t>
  </si>
  <si>
    <t>MATERIAL DE CONSUMO - MATERIAL PARA RADIOGRAFIA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</si>
</sst>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1"/>
  <sheetViews>
    <sheetView workbookViewId="0">
      <selection activeCell="B5" sqref="B5"/>
    </sheetView>
  </sheetViews>
  <sheetFormatPr defaultRowHeight="18.75" x14ac:dyDescent="0.25"/>
  <cols>
    <col min="1" max="1" width="4" style="2" bestFit="1" customWidth="1"/>
  </cols>
  <sheetData>
    <row r="1" spans="1:2" ht="15" x14ac:dyDescent="0.25">
      <c r="A1">
        <v>1</v>
      </c>
      <c r="B1" t="s">
        <v>19</v>
      </c>
    </row>
    <row r="2" spans="1:2" ht="15" x14ac:dyDescent="0.25">
      <c r="A2">
        <v>2</v>
      </c>
      <c r="B2" s="3" t="s">
        <v>19</v>
      </c>
    </row>
    <row r="3" spans="1:2" ht="15" x14ac:dyDescent="0.25">
      <c r="A3">
        <v>3</v>
      </c>
      <c r="B3" s="3" t="s">
        <v>20</v>
      </c>
    </row>
    <row r="4" spans="1:2" ht="15" x14ac:dyDescent="0.25">
      <c r="A4">
        <v>4</v>
      </c>
      <c r="B4" s="3" t="s">
        <v>20</v>
      </c>
    </row>
    <row r="5" spans="1:2" ht="15" x14ac:dyDescent="0.25">
      <c r="A5">
        <v>5</v>
      </c>
      <c r="B5" s="3" t="s">
        <v>21</v>
      </c>
    </row>
    <row r="6" spans="1:2" ht="15" x14ac:dyDescent="0.25">
      <c r="A6">
        <v>6</v>
      </c>
      <c r="B6" s="3" t="s">
        <v>21</v>
      </c>
    </row>
    <row r="7" spans="1:2" ht="15" x14ac:dyDescent="0.25">
      <c r="A7">
        <v>7</v>
      </c>
      <c r="B7" s="3" t="s">
        <v>22</v>
      </c>
    </row>
    <row r="8" spans="1:2" ht="15" x14ac:dyDescent="0.25">
      <c r="A8">
        <v>8</v>
      </c>
      <c r="B8" s="3" t="s">
        <v>22</v>
      </c>
    </row>
    <row r="9" spans="1:2" ht="15" x14ac:dyDescent="0.25">
      <c r="A9">
        <v>9</v>
      </c>
      <c r="B9" s="3" t="s">
        <v>23</v>
      </c>
    </row>
    <row r="10" spans="1:2" ht="15" x14ac:dyDescent="0.25">
      <c r="A10">
        <v>10</v>
      </c>
      <c r="B10" s="3" t="s">
        <v>24</v>
      </c>
    </row>
    <row r="11" spans="1:2" ht="15" x14ac:dyDescent="0.25">
      <c r="A11">
        <v>11</v>
      </c>
      <c r="B11" s="3" t="s">
        <v>25</v>
      </c>
    </row>
    <row r="12" spans="1:2" ht="15" x14ac:dyDescent="0.25">
      <c r="A12">
        <v>12</v>
      </c>
      <c r="B12" s="3" t="s">
        <v>26</v>
      </c>
    </row>
    <row r="13" spans="1:2" ht="15" x14ac:dyDescent="0.25">
      <c r="A13">
        <v>13</v>
      </c>
      <c r="B13" s="3" t="s">
        <v>27</v>
      </c>
    </row>
    <row r="14" spans="1:2" ht="15" x14ac:dyDescent="0.25">
      <c r="A14">
        <v>14</v>
      </c>
      <c r="B14" s="3" t="s">
        <v>28</v>
      </c>
    </row>
    <row r="15" spans="1:2" ht="15" x14ac:dyDescent="0.25">
      <c r="A15">
        <v>15</v>
      </c>
      <c r="B15" s="3" t="s">
        <v>29</v>
      </c>
    </row>
    <row r="16" spans="1:2" ht="15" x14ac:dyDescent="0.25">
      <c r="A16">
        <v>16</v>
      </c>
      <c r="B16" s="3" t="s">
        <v>30</v>
      </c>
    </row>
    <row r="17" spans="1:2" ht="15" x14ac:dyDescent="0.25">
      <c r="A17">
        <v>17</v>
      </c>
      <c r="B17" s="3" t="s">
        <v>31</v>
      </c>
    </row>
    <row r="18" spans="1:2" ht="15" x14ac:dyDescent="0.25">
      <c r="A18">
        <v>18</v>
      </c>
      <c r="B18" s="3" t="s">
        <v>32</v>
      </c>
    </row>
    <row r="19" spans="1:2" ht="15" x14ac:dyDescent="0.25">
      <c r="A19">
        <v>19</v>
      </c>
      <c r="B19" s="3" t="s">
        <v>33</v>
      </c>
    </row>
    <row r="20" spans="1:2" ht="15" x14ac:dyDescent="0.25">
      <c r="A20">
        <v>20</v>
      </c>
      <c r="B20" s="3" t="s">
        <v>34</v>
      </c>
    </row>
    <row r="21" spans="1:2" ht="15" x14ac:dyDescent="0.25">
      <c r="A21">
        <v>21</v>
      </c>
      <c r="B21" s="3" t="s">
        <v>35</v>
      </c>
    </row>
    <row r="22" spans="1:2" ht="15" x14ac:dyDescent="0.25">
      <c r="A22">
        <v>22</v>
      </c>
      <c r="B22" s="3" t="s">
        <v>36</v>
      </c>
    </row>
    <row r="23" spans="1:2" ht="15" x14ac:dyDescent="0.25">
      <c r="A23">
        <v>23</v>
      </c>
      <c r="B23" s="3" t="s">
        <v>37</v>
      </c>
    </row>
    <row r="24" spans="1:2" ht="15" x14ac:dyDescent="0.25">
      <c r="A24">
        <v>24</v>
      </c>
      <c r="B24" s="3" t="s">
        <v>38</v>
      </c>
    </row>
    <row r="25" spans="1:2" ht="15" x14ac:dyDescent="0.25">
      <c r="A25">
        <v>25</v>
      </c>
      <c r="B25" s="3" t="s">
        <v>39</v>
      </c>
    </row>
    <row r="26" spans="1:2" ht="15" x14ac:dyDescent="0.25">
      <c r="A26">
        <v>26</v>
      </c>
      <c r="B26" s="3" t="s">
        <v>40</v>
      </c>
    </row>
    <row r="27" spans="1:2" ht="15" x14ac:dyDescent="0.25">
      <c r="A27">
        <v>27</v>
      </c>
      <c r="B27" s="3" t="s">
        <v>41</v>
      </c>
    </row>
    <row r="28" spans="1:2" ht="15" x14ac:dyDescent="0.25">
      <c r="A28">
        <v>28</v>
      </c>
      <c r="B28" s="3" t="s">
        <v>42</v>
      </c>
    </row>
    <row r="29" spans="1:2" ht="15" x14ac:dyDescent="0.25">
      <c r="A29">
        <v>29</v>
      </c>
      <c r="B29" s="3" t="s">
        <v>43</v>
      </c>
    </row>
    <row r="30" spans="1:2" ht="15" x14ac:dyDescent="0.25">
      <c r="A30">
        <v>30</v>
      </c>
      <c r="B30" s="3" t="s">
        <v>44</v>
      </c>
    </row>
    <row r="31" spans="1:2" ht="15" x14ac:dyDescent="0.25">
      <c r="A31">
        <v>31</v>
      </c>
      <c r="B31" s="3" t="s">
        <v>45</v>
      </c>
    </row>
    <row r="32" spans="1:2" ht="15" x14ac:dyDescent="0.25">
      <c r="A32">
        <v>32</v>
      </c>
      <c r="B32" s="3" t="s">
        <v>46</v>
      </c>
    </row>
    <row r="33" spans="1:2" ht="15" x14ac:dyDescent="0.25">
      <c r="A33">
        <v>33</v>
      </c>
      <c r="B33" s="3" t="s">
        <v>47</v>
      </c>
    </row>
    <row r="34" spans="1:2" ht="15" x14ac:dyDescent="0.25">
      <c r="A34">
        <v>34</v>
      </c>
      <c r="B34" s="3" t="s">
        <v>48</v>
      </c>
    </row>
    <row r="35" spans="1:2" ht="15" x14ac:dyDescent="0.25">
      <c r="A35"/>
    </row>
    <row r="36" spans="1:2" ht="15" x14ac:dyDescent="0.25">
      <c r="A36"/>
    </row>
    <row r="37" spans="1:2" ht="15" x14ac:dyDescent="0.25">
      <c r="A37"/>
    </row>
    <row r="38" spans="1:2" ht="15" x14ac:dyDescent="0.25">
      <c r="A38"/>
    </row>
    <row r="39" spans="1:2" ht="15" x14ac:dyDescent="0.25">
      <c r="A39"/>
    </row>
    <row r="40" spans="1:2" ht="15" x14ac:dyDescent="0.25">
      <c r="A40"/>
    </row>
    <row r="41" spans="1:2" ht="15" x14ac:dyDescent="0.25">
      <c r="A41"/>
    </row>
    <row r="42" spans="1:2" ht="15" x14ac:dyDescent="0.25">
      <c r="A42"/>
    </row>
    <row r="43" spans="1:2" ht="15" x14ac:dyDescent="0.25">
      <c r="A43"/>
    </row>
    <row r="44" spans="1:2" ht="15" x14ac:dyDescent="0.25">
      <c r="A44"/>
    </row>
    <row r="45" spans="1:2" ht="15" x14ac:dyDescent="0.25">
      <c r="A45"/>
    </row>
    <row r="46" spans="1:2" ht="15" x14ac:dyDescent="0.25">
      <c r="A46"/>
    </row>
    <row r="47" spans="1:2" ht="15" x14ac:dyDescent="0.25">
      <c r="A47"/>
    </row>
    <row r="48" spans="1:2" ht="15" x14ac:dyDescent="0.25">
      <c r="A48"/>
    </row>
    <row r="49" spans="1:1" ht="15" x14ac:dyDescent="0.25">
      <c r="A49"/>
    </row>
    <row r="50" spans="1:1" ht="15" x14ac:dyDescent="0.25">
      <c r="A50"/>
    </row>
    <row r="51" spans="1:1" ht="15" x14ac:dyDescent="0.25">
      <c r="A51"/>
    </row>
    <row r="52" spans="1:1" ht="15" x14ac:dyDescent="0.25">
      <c r="A52"/>
    </row>
    <row r="53" spans="1:1" ht="15" x14ac:dyDescent="0.25">
      <c r="A53"/>
    </row>
    <row r="54" spans="1:1" ht="15" x14ac:dyDescent="0.25">
      <c r="A54"/>
    </row>
    <row r="55" spans="1:1" ht="15" x14ac:dyDescent="0.25">
      <c r="A55"/>
    </row>
    <row r="56" spans="1:1" ht="15" x14ac:dyDescent="0.25">
      <c r="A56"/>
    </row>
    <row r="57" spans="1:1" ht="15" x14ac:dyDescent="0.25">
      <c r="A57"/>
    </row>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s="3"/>
    </row>
    <row r="95" spans="1:1" ht="15" x14ac:dyDescent="0.25">
      <c r="A95" s="3"/>
    </row>
    <row r="96" spans="1:1" ht="15" x14ac:dyDescent="0.25">
      <c r="A96" s="3"/>
    </row>
    <row r="97" spans="1:1" ht="15" x14ac:dyDescent="0.25">
      <c r="A97" s="3"/>
    </row>
    <row r="98" spans="1:1" ht="15" x14ac:dyDescent="0.25">
      <c r="A98" s="3"/>
    </row>
    <row r="99" spans="1:1" ht="15" x14ac:dyDescent="0.25">
      <c r="A99" s="3"/>
    </row>
    <row r="100" spans="1:1" ht="15" x14ac:dyDescent="0.25">
      <c r="A100" s="3"/>
    </row>
    <row r="101" spans="1:1" ht="15" x14ac:dyDescent="0.25">
      <c r="A101" s="3"/>
    </row>
    <row r="102" spans="1:1" ht="15" x14ac:dyDescent="0.25">
      <c r="A102" s="3"/>
    </row>
    <row r="103" spans="1:1" ht="15" x14ac:dyDescent="0.25">
      <c r="A103" s="3"/>
    </row>
    <row r="104" spans="1:1" ht="15" x14ac:dyDescent="0.25">
      <c r="A104" s="3"/>
    </row>
    <row r="105" spans="1:1" ht="15" x14ac:dyDescent="0.25">
      <c r="A105" s="3"/>
    </row>
    <row r="106" spans="1:1" ht="15" x14ac:dyDescent="0.25">
      <c r="A106" s="3"/>
    </row>
    <row r="107" spans="1:1" ht="15" x14ac:dyDescent="0.25">
      <c r="A107" s="3"/>
    </row>
    <row r="108" spans="1:1" ht="15" x14ac:dyDescent="0.25">
      <c r="A108" s="3"/>
    </row>
    <row r="109" spans="1:1" ht="15" x14ac:dyDescent="0.25">
      <c r="A109" s="3"/>
    </row>
    <row r="110" spans="1:1" ht="15" x14ac:dyDescent="0.25">
      <c r="A110" s="3"/>
    </row>
    <row r="111" spans="1:1" ht="15" x14ac:dyDescent="0.25">
      <c r="A111" s="3"/>
    </row>
    <row r="112" spans="1:1" ht="15" x14ac:dyDescent="0.25">
      <c r="A112" s="3"/>
    </row>
    <row r="113" spans="1:1" ht="15" x14ac:dyDescent="0.25">
      <c r="A113" s="3"/>
    </row>
    <row r="114" spans="1:1" ht="15" x14ac:dyDescent="0.25">
      <c r="A114" s="3"/>
    </row>
    <row r="115" spans="1:1" ht="15" x14ac:dyDescent="0.25">
      <c r="A115" s="3"/>
    </row>
    <row r="116" spans="1:1" ht="15" x14ac:dyDescent="0.25">
      <c r="A116" s="3"/>
    </row>
    <row r="117" spans="1:1" ht="15" x14ac:dyDescent="0.25">
      <c r="A117" s="3"/>
    </row>
    <row r="118" spans="1:1" ht="15" x14ac:dyDescent="0.25">
      <c r="A118" s="3"/>
    </row>
    <row r="119" spans="1:1" ht="15" x14ac:dyDescent="0.25">
      <c r="A119" s="3"/>
    </row>
    <row r="120" spans="1:1" ht="15" x14ac:dyDescent="0.25">
      <c r="A120" s="3"/>
    </row>
    <row r="121" spans="1:1" ht="15" x14ac:dyDescent="0.25">
      <c r="A121" s="3"/>
    </row>
    <row r="122" spans="1:1" ht="15" x14ac:dyDescent="0.25">
      <c r="A122" s="3"/>
    </row>
    <row r="123" spans="1:1" ht="15" x14ac:dyDescent="0.25">
      <c r="A123" s="3"/>
    </row>
    <row r="124" spans="1:1" ht="15" x14ac:dyDescent="0.25">
      <c r="A124" s="3"/>
    </row>
    <row r="125" spans="1:1" ht="15" x14ac:dyDescent="0.25">
      <c r="A125" s="3"/>
    </row>
    <row r="126" spans="1:1" ht="15" x14ac:dyDescent="0.25">
      <c r="A126" s="3"/>
    </row>
    <row r="127" spans="1:1" ht="15" x14ac:dyDescent="0.25">
      <c r="A127" s="3"/>
    </row>
    <row r="128" spans="1:1" ht="15" x14ac:dyDescent="0.25">
      <c r="A128" s="3"/>
    </row>
    <row r="129" spans="1:1" ht="15" x14ac:dyDescent="0.25">
      <c r="A129" s="3"/>
    </row>
    <row r="130" spans="1:1" ht="15" x14ac:dyDescent="0.25">
      <c r="A130" s="3"/>
    </row>
    <row r="131" spans="1:1" ht="15" x14ac:dyDescent="0.25">
      <c r="A131" s="3"/>
    </row>
    <row r="132" spans="1:1" ht="15" x14ac:dyDescent="0.25">
      <c r="A132" s="3"/>
    </row>
    <row r="133" spans="1:1" ht="15" x14ac:dyDescent="0.25">
      <c r="A133" s="3"/>
    </row>
    <row r="134" spans="1:1" ht="15" x14ac:dyDescent="0.25">
      <c r="A134" s="3"/>
    </row>
    <row r="135" spans="1:1" ht="15" x14ac:dyDescent="0.25">
      <c r="A135" s="3"/>
    </row>
    <row r="136" spans="1:1" ht="15" x14ac:dyDescent="0.25">
      <c r="A136" s="3"/>
    </row>
    <row r="137" spans="1:1" ht="15" x14ac:dyDescent="0.25">
      <c r="A137" s="3"/>
    </row>
    <row r="138" spans="1:1" ht="15" x14ac:dyDescent="0.25">
      <c r="A138" s="3"/>
    </row>
    <row r="139" spans="1:1" ht="15" x14ac:dyDescent="0.25">
      <c r="A139" s="3"/>
    </row>
    <row r="140" spans="1:1" ht="15" x14ac:dyDescent="0.25">
      <c r="A140" s="3"/>
    </row>
    <row r="141" spans="1:1" ht="15" x14ac:dyDescent="0.25">
      <c r="A141" s="3"/>
    </row>
    <row r="142" spans="1:1" ht="15" x14ac:dyDescent="0.25">
      <c r="A142" s="3"/>
    </row>
    <row r="143" spans="1:1" ht="15" x14ac:dyDescent="0.25">
      <c r="A143" s="3"/>
    </row>
    <row r="144" spans="1:1"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3"/>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174" spans="1:1" ht="15" x14ac:dyDescent="0.25">
      <c r="A174"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54" spans="1:1" ht="15" x14ac:dyDescent="0.25">
      <c r="A254"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34" spans="1:1" ht="15" x14ac:dyDescent="0.25">
      <c r="A334" s="1"/>
    </row>
    <row r="383" spans="1:1" ht="15" x14ac:dyDescent="0.25">
      <c r="A383" s="1"/>
    </row>
    <row r="384" spans="1:1" ht="15" x14ac:dyDescent="0.25">
      <c r="A384" s="1"/>
    </row>
    <row r="385" spans="1:1" ht="15" x14ac:dyDescent="0.25">
      <c r="A385" s="1"/>
    </row>
    <row r="388" spans="1:1" ht="15" x14ac:dyDescent="0.25">
      <c r="A388" s="1"/>
    </row>
    <row r="389" spans="1:1" ht="15" x14ac:dyDescent="0.25">
      <c r="A389" s="1"/>
    </row>
    <row r="390" spans="1:1" ht="15" x14ac:dyDescent="0.25">
      <c r="A390" s="1"/>
    </row>
    <row r="391" spans="1:1" ht="15" x14ac:dyDescent="0.25">
      <c r="A391" s="1"/>
    </row>
  </sheetData>
  <sortState ref="A1:B93">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PageLayoutView="110" workbookViewId="0">
      <selection activeCell="A15" sqref="A15"/>
    </sheetView>
  </sheetViews>
  <sheetFormatPr defaultRowHeight="15" x14ac:dyDescent="0.25"/>
  <cols>
    <col min="1" max="1" width="23" style="27" customWidth="1"/>
    <col min="2" max="2" width="109.5703125" style="28" customWidth="1"/>
    <col min="3" max="3" width="12.85546875" style="27" customWidth="1"/>
    <col min="4" max="4" width="3.140625" style="27" bestFit="1" customWidth="1"/>
    <col min="5" max="5" width="9" style="29" bestFit="1" customWidth="1"/>
    <col min="6" max="16384" width="9.140625" style="29"/>
  </cols>
  <sheetData>
    <row r="1" spans="1:5" s="6" customFormat="1" ht="15.75" x14ac:dyDescent="0.25">
      <c r="A1" s="22" t="s">
        <v>18</v>
      </c>
      <c r="B1" s="4"/>
      <c r="C1" s="5"/>
      <c r="D1" s="5"/>
    </row>
    <row r="2" spans="1:5" s="6" customFormat="1" ht="21" x14ac:dyDescent="0.25">
      <c r="A2" s="23" t="s">
        <v>49</v>
      </c>
      <c r="B2" s="24"/>
      <c r="C2" s="25"/>
      <c r="D2" s="5"/>
    </row>
    <row r="3" spans="1:5" s="6" customFormat="1" x14ac:dyDescent="0.25">
      <c r="A3" s="30" t="s">
        <v>6</v>
      </c>
      <c r="B3" s="30"/>
      <c r="C3" s="30"/>
      <c r="D3" s="5"/>
    </row>
    <row r="4" spans="1:5" s="6" customFormat="1" x14ac:dyDescent="0.2">
      <c r="A4" s="5"/>
      <c r="B4" s="4"/>
      <c r="C4" s="7">
        <f ca="1">TODAY()</f>
        <v>42158</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IF(A18="","",VLOOKUP(A18,LISTA!$A$1:$B$34,2,0))</f>
        <v/>
      </c>
      <c r="C18" s="5"/>
      <c r="D18" s="5"/>
    </row>
    <row r="19" spans="1:4" s="6" customFormat="1" x14ac:dyDescent="0.25">
      <c r="A19" s="5"/>
      <c r="B19" s="26" t="str">
        <f>IF(A19="","",VLOOKUP(A19,LISTA!$A$1:$B$34,2,0))</f>
        <v/>
      </c>
      <c r="C19" s="5"/>
      <c r="D19" s="5"/>
    </row>
    <row r="20" spans="1:4" s="6" customFormat="1" x14ac:dyDescent="0.25">
      <c r="A20" s="5"/>
      <c r="B20" s="26" t="str">
        <f>IF(A20="","",VLOOKUP(A20,LISTA!$A$1:$B$34,2,0))</f>
        <v/>
      </c>
      <c r="C20" s="5"/>
      <c r="D20" s="5"/>
    </row>
    <row r="21" spans="1:4" s="6" customFormat="1" x14ac:dyDescent="0.25">
      <c r="A21" s="5"/>
      <c r="B21" s="26" t="str">
        <f>IF(A21="","",VLOOKUP(A21,LISTA!$A$1:$B$34,2,0))</f>
        <v/>
      </c>
      <c r="C21" s="5"/>
      <c r="D21" s="5"/>
    </row>
    <row r="22" spans="1:4" s="6" customFormat="1" x14ac:dyDescent="0.25">
      <c r="A22" s="5"/>
      <c r="B22" s="26" t="str">
        <f>IF(A22="","",VLOOKUP(A22,LISTA!$A$1:$B$34,2,0))</f>
        <v/>
      </c>
      <c r="C22" s="5"/>
      <c r="D22" s="5"/>
    </row>
    <row r="23" spans="1:4" s="6" customFormat="1" x14ac:dyDescent="0.25">
      <c r="A23" s="5"/>
      <c r="B23" s="26" t="str">
        <f>IF(A23="","",VLOOKUP(A23,LISTA!$A$1:$B$34,2,0))</f>
        <v/>
      </c>
      <c r="C23" s="5"/>
      <c r="D23" s="5"/>
    </row>
    <row r="24" spans="1:4" s="6" customFormat="1" x14ac:dyDescent="0.25">
      <c r="A24" s="5"/>
      <c r="B24" s="26" t="str">
        <f>IF(A24="","",VLOOKUP(A24,LISTA!$A$1:$B$34,2,0))</f>
        <v/>
      </c>
      <c r="C24" s="5"/>
      <c r="D24" s="5"/>
    </row>
    <row r="25" spans="1:4" s="6" customFormat="1" x14ac:dyDescent="0.25">
      <c r="A25" s="5"/>
      <c r="B25" s="26" t="str">
        <f>IF(A25="","",VLOOKUP(A25,LISTA!$A$1:$B$34,2,0))</f>
        <v/>
      </c>
      <c r="C25" s="5"/>
      <c r="D25" s="5"/>
    </row>
    <row r="26" spans="1:4" s="6" customFormat="1" x14ac:dyDescent="0.25">
      <c r="A26" s="5"/>
      <c r="B26" s="26" t="str">
        <f>IF(A26="","",VLOOKUP(A26,LISTA!$A$1:$B$34,2,0))</f>
        <v/>
      </c>
      <c r="C26" s="5"/>
      <c r="D26" s="5"/>
    </row>
    <row r="27" spans="1:4" s="6" customFormat="1" x14ac:dyDescent="0.25">
      <c r="A27" s="5"/>
      <c r="B27" s="26" t="str">
        <f>IF(A27="","",VLOOKUP(A27,LISTA!$A$1:$B$34,2,0))</f>
        <v/>
      </c>
      <c r="C27" s="5"/>
      <c r="D27" s="5"/>
    </row>
    <row r="28" spans="1:4" s="6" customFormat="1" x14ac:dyDescent="0.25">
      <c r="A28" s="5"/>
      <c r="B28" s="26" t="str">
        <f>IF(A28="","",VLOOKUP(A28,LISTA!$A$1:$B$34,2,0))</f>
        <v/>
      </c>
      <c r="C28" s="5"/>
      <c r="D28" s="5"/>
    </row>
    <row r="29" spans="1:4" s="6" customFormat="1" x14ac:dyDescent="0.25">
      <c r="A29" s="5"/>
      <c r="B29" s="26" t="str">
        <f>IF(A29="","",VLOOKUP(A29,LISTA!$A$1:$B$34,2,0))</f>
        <v/>
      </c>
      <c r="C29" s="5"/>
      <c r="D29" s="5"/>
    </row>
    <row r="30" spans="1:4" s="6" customFormat="1" x14ac:dyDescent="0.25">
      <c r="A30" s="5"/>
      <c r="B30" s="26" t="str">
        <f>IF(A30="","",VLOOKUP(A30,LISTA!$A$1:$B$34,2,0))</f>
        <v/>
      </c>
      <c r="C30" s="5"/>
      <c r="D30" s="5"/>
    </row>
    <row r="31" spans="1:4" s="6" customFormat="1" x14ac:dyDescent="0.25">
      <c r="A31" s="5"/>
      <c r="B31" s="26" t="str">
        <f>IF(A31="","",VLOOKUP(A31,LISTA!$A$1:$B$34,2,0))</f>
        <v/>
      </c>
      <c r="C31" s="5"/>
      <c r="D31" s="5"/>
    </row>
    <row r="32" spans="1:4" s="6" customFormat="1" x14ac:dyDescent="0.25">
      <c r="A32" s="5"/>
      <c r="B32" s="26" t="str">
        <f>IF(A32="","",VLOOKUP(A32,LISTA!$A$1:$B$34,2,0))</f>
        <v/>
      </c>
      <c r="C32" s="5"/>
      <c r="D32" s="5"/>
    </row>
    <row r="33" spans="1:4" s="6" customFormat="1" x14ac:dyDescent="0.25">
      <c r="A33" s="5"/>
      <c r="B33" s="26" t="str">
        <f>IF(A33="","",VLOOKUP(A33,LISTA!$A$1:$B$34,2,0))</f>
        <v/>
      </c>
      <c r="C33" s="5"/>
      <c r="D33" s="5"/>
    </row>
    <row r="34" spans="1:4" s="6" customFormat="1" x14ac:dyDescent="0.25">
      <c r="A34" s="5"/>
      <c r="B34" s="26" t="str">
        <f>IF(A34="","",VLOOKUP(A34,LISTA!$A$1:$B$34,2,0))</f>
        <v/>
      </c>
      <c r="C34" s="5"/>
      <c r="D34" s="5"/>
    </row>
    <row r="35" spans="1:4" s="6" customFormat="1" x14ac:dyDescent="0.25">
      <c r="A35" s="5"/>
      <c r="B35" s="26" t="str">
        <f>IF(A35="","",VLOOKUP(A35,LISTA!$A$1:$B$34,2,0))</f>
        <v/>
      </c>
      <c r="C35" s="5"/>
      <c r="D35" s="5"/>
    </row>
    <row r="36" spans="1:4" s="6" customFormat="1" x14ac:dyDescent="0.25">
      <c r="A36" s="5"/>
      <c r="B36" s="26" t="str">
        <f>IF(A36="","",VLOOKUP(A36,LISTA!$A$1:$B$34,2,0))</f>
        <v/>
      </c>
      <c r="C36" s="5"/>
      <c r="D36" s="5"/>
    </row>
    <row r="37" spans="1:4" s="6" customFormat="1" x14ac:dyDescent="0.25">
      <c r="A37" s="5"/>
      <c r="B37" s="26" t="str">
        <f>IF(A37="","",VLOOKUP(A37,LISTA!$A$1:$B$34,2,0))</f>
        <v/>
      </c>
      <c r="C37" s="5"/>
      <c r="D37" s="5"/>
    </row>
    <row r="38" spans="1:4" s="6" customFormat="1" x14ac:dyDescent="0.25">
      <c r="A38" s="5"/>
      <c r="B38" s="26" t="str">
        <f>IF(A38="","",VLOOKUP(A38,LISTA!$A$1:$B$34,2,0))</f>
        <v/>
      </c>
      <c r="C38" s="5"/>
      <c r="D38" s="5"/>
    </row>
    <row r="39" spans="1:4" s="6" customFormat="1" x14ac:dyDescent="0.25">
      <c r="A39" s="5"/>
      <c r="B39" s="26" t="str">
        <f>IF(A39="","",VLOOKUP(A39,LISTA!$A$1:$B$34,2,0))</f>
        <v/>
      </c>
      <c r="C39" s="5"/>
      <c r="D39" s="5"/>
    </row>
    <row r="40" spans="1:4" s="6" customFormat="1" x14ac:dyDescent="0.25">
      <c r="A40" s="5"/>
      <c r="B40" s="26" t="str">
        <f>IF(A40="","",VLOOKUP(A40,LISTA!$A$1:$B$34,2,0))</f>
        <v/>
      </c>
      <c r="C40" s="5"/>
      <c r="D40" s="5"/>
    </row>
    <row r="41" spans="1:4" s="6" customFormat="1" x14ac:dyDescent="0.25">
      <c r="A41" s="5"/>
      <c r="B41" s="26" t="str">
        <f>IF(A41="","",VLOOKUP(A41,LISTA!$A$1:$B$34,2,0))</f>
        <v/>
      </c>
      <c r="C41" s="5"/>
      <c r="D41" s="5"/>
    </row>
    <row r="42" spans="1:4" s="6" customFormat="1" x14ac:dyDescent="0.25">
      <c r="A42" s="5"/>
      <c r="B42" s="26" t="str">
        <f>IF(A42="","",VLOOKUP(A42,LISTA!$A$1:$B$34,2,0))</f>
        <v/>
      </c>
      <c r="C42" s="5"/>
      <c r="D42" s="5"/>
    </row>
    <row r="43" spans="1:4" s="6" customFormat="1" x14ac:dyDescent="0.25">
      <c r="A43" s="5"/>
      <c r="B43" s="26" t="str">
        <f>IF(A43="","",VLOOKUP(A43,LISTA!$A$1:$B$34,2,0))</f>
        <v/>
      </c>
      <c r="C43" s="5"/>
      <c r="D43" s="5"/>
    </row>
    <row r="44" spans="1:4" s="6" customFormat="1" x14ac:dyDescent="0.25">
      <c r="A44" s="5"/>
      <c r="B44" s="26" t="str">
        <f>IF(A44="","",VLOOKUP(A44,LISTA!$A$1:$B$34,2,0))</f>
        <v/>
      </c>
      <c r="C44" s="5"/>
      <c r="D44" s="5"/>
    </row>
    <row r="45" spans="1:4" s="6" customFormat="1" x14ac:dyDescent="0.25">
      <c r="A45" s="5"/>
      <c r="B45" s="26" t="str">
        <f>IF(A45="","",VLOOKUP(A45,LISTA!$A$1:$B$34,2,0))</f>
        <v/>
      </c>
      <c r="C45" s="5"/>
      <c r="D45" s="5"/>
    </row>
    <row r="46" spans="1:4" s="6" customFormat="1" x14ac:dyDescent="0.25">
      <c r="A46" s="5"/>
      <c r="B46" s="26" t="str">
        <f>IF(A46="","",VLOOKUP(A46,LISTA!$A$1:$B$34,2,0))</f>
        <v/>
      </c>
      <c r="C46" s="5"/>
      <c r="D46" s="5"/>
    </row>
    <row r="47" spans="1:4" s="6" customFormat="1" x14ac:dyDescent="0.25">
      <c r="A47" s="5"/>
      <c r="B47" s="26" t="str">
        <f>IF(A47="","",VLOOKUP(A47,LISTA!$A$1:$B$34,2,0))</f>
        <v/>
      </c>
      <c r="C47" s="5"/>
      <c r="D47" s="5"/>
    </row>
    <row r="48" spans="1:4" s="6" customFormat="1" x14ac:dyDescent="0.25">
      <c r="A48" s="5"/>
      <c r="B48" s="26" t="str">
        <f>IF(A48="","",VLOOKUP(A48,LISTA!$A$1:$B$34,2,0))</f>
        <v/>
      </c>
      <c r="C48" s="5"/>
      <c r="D48" s="5"/>
    </row>
    <row r="49" spans="1:4" s="6" customFormat="1" x14ac:dyDescent="0.25">
      <c r="A49" s="5"/>
      <c r="B49" s="26" t="str">
        <f>IF(A49="","",VLOOKUP(A49,LISTA!$A$1:$B$34,2,0))</f>
        <v/>
      </c>
      <c r="C49" s="5"/>
      <c r="D49" s="5"/>
    </row>
    <row r="50" spans="1:4" s="6" customFormat="1" x14ac:dyDescent="0.25">
      <c r="A50" s="5"/>
      <c r="B50" s="26" t="str">
        <f>IF(A50="","",VLOOKUP(A50,LISTA!$A$1:$B$34,2,0))</f>
        <v/>
      </c>
      <c r="C50" s="5"/>
      <c r="D50" s="5"/>
    </row>
    <row r="51" spans="1:4" s="6" customFormat="1" x14ac:dyDescent="0.25">
      <c r="A51" s="5"/>
      <c r="B51" s="26" t="str">
        <f>IF(A51="","",VLOOKUP(A51,LISTA!$A$1:$B$34,2,0))</f>
        <v/>
      </c>
      <c r="C51" s="5"/>
      <c r="D51" s="5"/>
    </row>
    <row r="52" spans="1:4" s="6" customFormat="1" x14ac:dyDescent="0.25">
      <c r="A52" s="5"/>
      <c r="B52" s="26" t="str">
        <f>IF(A52="","",VLOOKUP(A52,LISTA!$A$1:$B$34,2,0))</f>
        <v/>
      </c>
      <c r="C52" s="5"/>
      <c r="D52" s="5"/>
    </row>
    <row r="53" spans="1:4" s="6" customFormat="1" x14ac:dyDescent="0.25">
      <c r="A53" s="5"/>
      <c r="B53" s="26" t="str">
        <f>IF(A53="","",VLOOKUP(A53,LISTA!$A$1:$B$34,2,0))</f>
        <v/>
      </c>
      <c r="C53" s="5"/>
      <c r="D53" s="5"/>
    </row>
    <row r="54" spans="1:4" s="6" customFormat="1" x14ac:dyDescent="0.25">
      <c r="A54" s="5"/>
      <c r="B54" s="26" t="str">
        <f>IF(A54="","",VLOOKUP(A54,LISTA!$A$1:$B$34,2,0))</f>
        <v/>
      </c>
      <c r="C54" s="5"/>
      <c r="D54" s="5"/>
    </row>
    <row r="55" spans="1:4" s="6" customFormat="1" x14ac:dyDescent="0.25">
      <c r="A55" s="5"/>
      <c r="B55" s="26" t="str">
        <f>IF(A55="","",VLOOKUP(A55,LISTA!$A$1:$B$34,2,0))</f>
        <v/>
      </c>
      <c r="C55" s="5"/>
      <c r="D55" s="5"/>
    </row>
    <row r="56" spans="1:4" s="6" customFormat="1" x14ac:dyDescent="0.25">
      <c r="A56" s="5"/>
      <c r="B56" s="26" t="str">
        <f>IF(A56="","",VLOOKUP(A56,LISTA!$A$1:$B$34,2,0))</f>
        <v/>
      </c>
      <c r="C56" s="5"/>
      <c r="D56" s="5"/>
    </row>
    <row r="57" spans="1:4" s="6" customFormat="1" x14ac:dyDescent="0.25">
      <c r="A57" s="5"/>
      <c r="B57" s="26" t="str">
        <f>IF(A57="","",VLOOKUP(A57,LISTA!$A$1:$B$34,2,0))</f>
        <v/>
      </c>
      <c r="C57" s="5"/>
      <c r="D57" s="5"/>
    </row>
    <row r="58" spans="1:4" s="6" customFormat="1" x14ac:dyDescent="0.25">
      <c r="A58" s="5"/>
      <c r="B58" s="26" t="str">
        <f>IF(A58="","",VLOOKUP(A58,LISTA!$A$1:$B$34,2,0))</f>
        <v/>
      </c>
      <c r="C58" s="5"/>
      <c r="D58" s="5"/>
    </row>
    <row r="59" spans="1:4" s="6" customFormat="1" x14ac:dyDescent="0.25">
      <c r="A59" s="5"/>
      <c r="B59" s="26" t="str">
        <f>IF(A59="","",VLOOKUP(A59,LISTA!$A$1:$B$34,2,0))</f>
        <v/>
      </c>
      <c r="C59" s="5"/>
      <c r="D59" s="5"/>
    </row>
    <row r="60" spans="1:4" s="6" customFormat="1" x14ac:dyDescent="0.25">
      <c r="A60" s="5"/>
      <c r="B60" s="26" t="str">
        <f>IF(A60="","",VLOOKUP(A60,LISTA!$A$1:$B$34,2,0))</f>
        <v/>
      </c>
      <c r="C60" s="5"/>
      <c r="D60" s="5"/>
    </row>
    <row r="61" spans="1:4" s="6" customFormat="1" x14ac:dyDescent="0.25">
      <c r="A61" s="5"/>
      <c r="B61" s="26" t="str">
        <f>IF(A61="","",VLOOKUP(A61,LISTA!$A$1:$B$34,2,0))</f>
        <v/>
      </c>
      <c r="C61" s="5"/>
      <c r="D61" s="5"/>
    </row>
    <row r="62" spans="1:4" x14ac:dyDescent="0.25">
      <c r="B62" s="26"/>
    </row>
    <row r="63" spans="1:4" x14ac:dyDescent="0.25">
      <c r="B63" s="26"/>
    </row>
    <row r="64" spans="1:4" x14ac:dyDescent="0.25">
      <c r="B64" s="26"/>
    </row>
    <row r="65" spans="2:2" x14ac:dyDescent="0.25">
      <c r="B65" s="26"/>
    </row>
    <row r="66" spans="2:2" x14ac:dyDescent="0.25">
      <c r="B66" s="26"/>
    </row>
    <row r="67" spans="2:2" x14ac:dyDescent="0.25">
      <c r="B67" s="26"/>
    </row>
    <row r="68" spans="2:2" x14ac:dyDescent="0.25">
      <c r="B68" s="26"/>
    </row>
    <row r="69" spans="2:2" x14ac:dyDescent="0.25">
      <c r="B69" s="26"/>
    </row>
    <row r="70" spans="2:2" x14ac:dyDescent="0.25">
      <c r="B70" s="26"/>
    </row>
    <row r="71" spans="2:2" x14ac:dyDescent="0.25">
      <c r="B71" s="26"/>
    </row>
    <row r="72" spans="2:2" x14ac:dyDescent="0.25">
      <c r="B72" s="26"/>
    </row>
    <row r="73" spans="2:2" x14ac:dyDescent="0.25">
      <c r="B73" s="26"/>
    </row>
    <row r="74" spans="2:2" x14ac:dyDescent="0.25">
      <c r="B74" s="26"/>
    </row>
    <row r="75" spans="2:2" x14ac:dyDescent="0.25">
      <c r="B75" s="26"/>
    </row>
    <row r="76" spans="2:2" x14ac:dyDescent="0.25">
      <c r="B76" s="26"/>
    </row>
    <row r="77" spans="2:2" x14ac:dyDescent="0.25">
      <c r="B77" s="26"/>
    </row>
    <row r="78" spans="2:2" x14ac:dyDescent="0.25">
      <c r="B78"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26"/>
    </row>
    <row r="102" spans="2:2" x14ac:dyDescent="0.25">
      <c r="B102" s="26"/>
    </row>
    <row r="103" spans="2:2" x14ac:dyDescent="0.25">
      <c r="B103" s="26"/>
    </row>
    <row r="104" spans="2:2" x14ac:dyDescent="0.25">
      <c r="B104" s="26"/>
    </row>
    <row r="105" spans="2:2" x14ac:dyDescent="0.25">
      <c r="B105" s="26"/>
    </row>
    <row r="106" spans="2:2" x14ac:dyDescent="0.25">
      <c r="B106" s="26"/>
    </row>
    <row r="107" spans="2:2" x14ac:dyDescent="0.25">
      <c r="B107" s="26"/>
    </row>
    <row r="108" spans="2:2" x14ac:dyDescent="0.25">
      <c r="B108" s="26"/>
    </row>
    <row r="109" spans="2:2" x14ac:dyDescent="0.25">
      <c r="B109" s="26"/>
    </row>
    <row r="110" spans="2:2" x14ac:dyDescent="0.25">
      <c r="B110" s="26"/>
    </row>
    <row r="111" spans="2:2" x14ac:dyDescent="0.25">
      <c r="B111" s="26"/>
    </row>
    <row r="112" spans="2:2" x14ac:dyDescent="0.25">
      <c r="B112" s="26"/>
    </row>
    <row r="113" spans="2:2" x14ac:dyDescent="0.25">
      <c r="B113" s="26"/>
    </row>
    <row r="114" spans="2:2" x14ac:dyDescent="0.25">
      <c r="B114" s="26"/>
    </row>
    <row r="115" spans="2:2" x14ac:dyDescent="0.25">
      <c r="B115" s="26"/>
    </row>
    <row r="116" spans="2:2" x14ac:dyDescent="0.25">
      <c r="B116" s="26"/>
    </row>
    <row r="117" spans="2:2" x14ac:dyDescent="0.25">
      <c r="B117" s="26"/>
    </row>
    <row r="118" spans="2:2" x14ac:dyDescent="0.25">
      <c r="B118" s="26"/>
    </row>
    <row r="119" spans="2:2" x14ac:dyDescent="0.25">
      <c r="B119" s="26"/>
    </row>
    <row r="120" spans="2:2" x14ac:dyDescent="0.25">
      <c r="B120" s="26"/>
    </row>
    <row r="121" spans="2:2" x14ac:dyDescent="0.25">
      <c r="B121" s="26"/>
    </row>
    <row r="122" spans="2:2" x14ac:dyDescent="0.25">
      <c r="B122" s="26"/>
    </row>
    <row r="123" spans="2:2" x14ac:dyDescent="0.25">
      <c r="B123" s="26"/>
    </row>
    <row r="124" spans="2:2" x14ac:dyDescent="0.25">
      <c r="B124" s="26"/>
    </row>
    <row r="125" spans="2:2" x14ac:dyDescent="0.25">
      <c r="B125" s="26"/>
    </row>
    <row r="126" spans="2:2" x14ac:dyDescent="0.25">
      <c r="B126" s="26"/>
    </row>
    <row r="127" spans="2:2" x14ac:dyDescent="0.25">
      <c r="B127" s="26"/>
    </row>
    <row r="128" spans="2:2" x14ac:dyDescent="0.25">
      <c r="B128" s="26"/>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Fabio</cp:lastModifiedBy>
  <cp:lastPrinted>2015-05-18T10:41:58Z</cp:lastPrinted>
  <dcterms:created xsi:type="dcterms:W3CDTF">2015-02-06T00:19:59Z</dcterms:created>
  <dcterms:modified xsi:type="dcterms:W3CDTF">2015-06-03T19:18:57Z</dcterms:modified>
</cp:coreProperties>
</file>