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18" i="2"/>
  <c r="C4" i="2" l="1"/>
</calcChain>
</file>

<file path=xl/sharedStrings.xml><?xml version="1.0" encoding="utf-8"?>
<sst xmlns="http://schemas.openxmlformats.org/spreadsheetml/2006/main" count="45" uniqueCount="45">
  <si>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</si>
  <si>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</si>
  <si>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</si>
  <si>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</si>
  <si>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</si>
  <si>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</si>
  <si>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</si>
  <si>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</si>
  <si>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</si>
  <si>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</si>
  <si>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</si>
  <si>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</si>
  <si>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</si>
  <si>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</si>
  <si>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</si>
  <si>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</si>
  <si>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</si>
  <si>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</si>
  <si>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</si>
  <si>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PEÇAS NÃO INCORPORÁVEIS A IMÓVEIS</t>
  </si>
  <si>
    <t>COLETOR DE LIXO 240L - AZUL 
Com rodas em borracha de 20cm, similar ao modelo americano; Encaixe para basculamento mecanizado; Frabricado conforme norma ANSI 540. Proteção UV; Injetado em polietileno de alta densidade; Medidas alt. 1,09m, larg. 0,58cm, prof. 0,71cm; Com proteção na base inferior do corpo em aço. |  UND</t>
  </si>
  <si>
    <t>ANDAIME 
1,5m x 1m, com 10 (dez) peças diagonais para travamento e 8 (oito) peças de base ajustavéis dos pés | CONJ</t>
  </si>
  <si>
    <t>CINZEIRO DE PISO EM AÇO INOX 
Medidas: A: 7cm X L: 22 cm X 23cm. | UND</t>
  </si>
  <si>
    <t>CONTÊINER DE LIXO 1000L, BRANCO 
Em Polietileno Alta Densidade. Com tampa e rodas. Tampas articuladas evitando a propagação de odores.  Resistentes às variações climáticas e intempéries;  Leves e de fácil manuseio, tanto para o transporte quanto para a limpeza; Extremamente resistente a impactos; Superfícies internas polidas e com cantos arredondados facilitam a assepsia total; Todos os componentes metálicos possuem tratamento anticorrosão; Rodas com banda de borracha maciça para diminuir o nível de ruído em seus deslocamentos; Vedação total assegura o baixo risco de contaminação com os resíduos. Dimensões:1330 x 1360x 1090mm ( A/L/P). | UND</t>
  </si>
  <si>
    <t>CONTÊINER DE LIXO 120L, BRANCO 
Em Polietileno Alta Densidade. Com tampa e rodas. Tampas articuladas evitando a propagação de odores.  Resistentes às variações climáticas e intempéries;  Leves e de fácil manuseio, tanto para o transporte quanto para a limpeza; Extremamente resistente a impactos; Superfícies internas polidas e com cantos arredondados facilitam a assepsia total; Todos os componentes metálicos possuem tratamento anticorrosão; Rodas com banda de borracha maciça para diminuir o nível de ruído em seus deslocamentos; Vedação total assegura o baixo risco de contaminação com os resíduos. Dimensões: 930 x 480 x 550 mm  | UND</t>
  </si>
  <si>
    <t>CONTÊINER DE LIXO 120L, LARANJA  
Em Polietileno Alta Densidade. Com tampa e rodas. Tampas articuladas evitando a propagação de odores.  Resistentes às variações climáticas e intempéries;  Leves e de fácil manuseio, tanto para o transporte quanto para a limpeza; Extremamente resistente a impactos; Superfícies internas polidas e com cantos arredondados facilitam a assepsia total; Todos os componentes metálicos possuem tratamento anticorrosão; Rodas com banda de borracha maciça para diminuir o nível de ruído em seus deslocamentos; Vedação total assegura o baixo risco de contaminação com os resíduos. Dimensões: 930 x 480 x 550 mm  | UND</t>
  </si>
  <si>
    <t>CONTÊINER DE LIXO 240L, BRANCA  
Em Polietileno Alta Densidade. Com tampa e rodas. Tampas articuladas evitando a propagação de odores.  Resistentes às variações climáticas e intempéries;  Leves e de fácil manuseio, tanto para o transporte quanto para a limpeza; Extremamente resistente a impactos; Superfícies internas polidas e com cantos arredondados facilitam a assepsia total; Todos os componentes metálicos possuem tratamento anticorrosão; Rodas com banda de borracha maciça para diminuir o nível de ruído em seus deslocamentos; Vedação total assegura o baixo risco de contaminação com os resíduos. Dimensões: 1115 x 580x 780 mm ( A/L/P)
 | UND</t>
  </si>
  <si>
    <t>CONTÊINER DE LIXO 660L, BRANCA 
Em Polietileno Alta Densidade. Com tampa e rodas. Tampas articuladas evitando a propagação de odores.  Resistentes às variações climáticas e intempéries;  Leves e de fácil manuseio, tanto para o transporte quanto para a limpeza; Extremamente resistente a impactos; Superfícies internas polidas e com cantos arredondados facilitam a assepsia total; Todos os componentes metálicos possuem tratamento anticorrosão; Rodas com banda de borracha maciça para diminuir o nível de ruído em seus deslocamentos; Vedação total assegura o baixo risco de contaminação com os resíduos. Dimensões:1200 x 1360x 767 mm ( A/L/P) | UND</t>
  </si>
  <si>
    <t>CORTINA - TIPO BLACKOUT 
Módulo com 2,80m alt X1,80m larg | MÓDULO</t>
  </si>
  <si>
    <t>CORTINA - TIPO BLACKOUT 
Módulo com 2m alt X 5,0m larg | MÓDULO</t>
  </si>
  <si>
    <t>KIT VARÃO DE AÇO 2 METROS 
Cor: Branco; Ponteira reta  | KIT</t>
  </si>
  <si>
    <t>KIT VARÃO DE AÇO 2 METROS 
Cor: Titânio; Ponteira reta | KIT</t>
  </si>
  <si>
    <t>LIXEIRA COM NO MINIMO 240L 
PARA DESCARTE DE MATERIAL BIOLÓGICO -BRANCO |  UND</t>
  </si>
  <si>
    <t>LIXEIRA GRANDE DE AÇO INOX POLIDO 50L 
Diâmetro de 315mmx600mm com aramado interno para saco, capacidade de 50 litros. |  UND</t>
  </si>
  <si>
    <t>LIXEIRA MÉDIA 30L 
Para sala de aula em aço inox polido, com diâmetro de 290mm x 400mm com capacidade para 30 litros. |  UND</t>
  </si>
  <si>
    <t>LIXEIRA PARA COLETA SELETIVA 50L 
kit para coleta seletiva de lixo; 05 (cinco) cestos de 50l com tampa vai e vem; Estrutura de ferro galvanizado; Cores: diversas; Dimensăo: 118,5 H x 40,5 (55,0) L x 201,0 C. |  CONJUNTO</t>
  </si>
  <si>
    <t>LIXEIRA PARA COLETA SELETIVA 63L 
Conjunto com 5 (cinco) lixeiras (capacete); Com suporte metalon na cor preta; Lixeira em PEMD rotomoldado com cores e simbolos da coleta seletiva; Cores diversas |  CONJUNTO</t>
  </si>
  <si>
    <t>OMBRELLONE 2,40m BRANCO - BIPARTIDO 
Estrutura em madeira de lei envernizada, com cabo bipartido, lavável, área aberta de 2.40 m dediâmetro, cobertura em tecido impermeável BAGUM. Na cor branca. | UND</t>
  </si>
  <si>
    <t>PEÇA PARA AR CONDICIONADO 
Frente plástica Mundial 30K; Motor ventilador split 22K; Placa eletrônica PT 60K; Controle remoto split; Condensadora 36K; Controle remoto de janela
Turbina evaporadora PT 60K | CONJ</t>
  </si>
  <si>
    <t>PERSIANA VERTICAL 1,40m ALT x 1.20m LARG  
Composição: 56% Rami, 22% Algodão, 22% Poliéster. Largura da lâmina: 89mm Tecido com resina acrílica a base de acrilato compondo 10% do peso total do tecido. Espessura do tecido: 0,5 mm. Tecido resistente a luz solar, resistente ao calor e a coleção contém cores estáveis. Com previsão de bandô de 18 a 25cm de largura. Cor: bege ou marrom. Sobreposição das lâminas 14mm. Distância entre lâminas 75mm. Trilhos Superior Trilho em alumínio extrudado 100% anodizado. 3Espessura: 1mm. Eixo interno para tração: alumínio extrudado 100% anodizado. Profundidade do trilho 40mm Opcional: trilho em alumínio extrudado com pintura eletrostática branca. Rebite menor: policarbonato virgem. Largura da lâmina 0,89mm Medida da persiana recolhida: 19% da largura final do produto. Acionamento Corrente de giro das lâminas: Bola plástica composição em PVC maciço e poliéster. Cordão de recolhimento das lâminas: 100% poliéster. Pino para sustentação das lâminas: Policarbonato virgem. Pêndulo: Poliacetal virgem e meiolo em ABS virgem Carro standard com pião cristal: composição KP20 e policarbonato virgem maiores informações contidas no termo de referência no edital. | MÓDULO</t>
  </si>
  <si>
    <t>PERSIANA VERTICAL 1,40m ALT x 1m LARG 
Composição: 56% Rami, 22% Algodão, 22% Poliéster. Largura da lâmina: 89mm Tecido com resina acrílica a base de acrilato compondo 10% do peso total do tecido. Espessura do tecido: 0,5 mm. Tecido resistente a luz solar, resistente ao calor e a coleção contém cores estáveis. Com previsão de bandô de 18 a 25cm de largura. Cor: bege ou marrom. Sobreposição das lâminas 14mm. Distância entre lâminas 75mm. Trilhos Superior Trilho em alumínio extrudado 100% anodizado. 3Espessura: 1mm. Eixo interno para tração: alumínio extrudado 100% anodizado. Profundidade do trilho 40mm Opcional: trilho em alumínio extrudado com pintura eletrostática branca. Rebite menor: policarbonato virgem. Largura da lâmina 0,89mm Medida da persiana recolhida: 19% da largura final do produto. Acionamento Corrente de giro das lâminas: Bola plástica composição em PVC maciço e poliéster. Cordão de recolhimento das lâminas: 100% poliéster. Pino para sustentação das lâminas: Policarbonato virgem. Pêndulo: Poliacetal virgem e meiolo em ABS virgem Carro standard com pião cristal: composição KP20 e policarbonato virgem maiores informações contidas no termo de referência no edital. | MÓDULO</t>
  </si>
  <si>
    <t>PERSIANA VERTICAL COM BLACKOUT Módulo com 1,20m alt x 0,70m larg | MÓDULO</t>
  </si>
  <si>
    <t>PERSIANA VERTICAL COM BLACKOUT Módulo com 1,80m alt x 2,00m larg  | MÓDULO</t>
  </si>
  <si>
    <t>TENDA BRANCA PARA UTILIZAÇÃO EM ATIVIDADES EXTRA-MUROS | UND</t>
  </si>
  <si>
    <t>TENDA SANFONADA (3mX3m)
ESTRUTURA METÁLICA (3mx3m) – Fabricada com chapas de ferro metalon e obbilong, com espessuras de 15x15, 20x20, 25x25 e 30x30mm, armados em forma de pantógrafos (sanfonas), unidas por parafusos e conexões em aço e com galvanização em sistema de alta resistência. LONA DE COBERTURA (3mX3m) – Nylon 600, costuras mecânicas duplas em PVC, com reforço estrutural nas partes tencionadas (cantos) e de sustentação fixado a estrutura metálica através de velcros, parafusos e roscas em aço, de cor á escolher. PÉS DE SUSTENTAÇÃO – Fabricados com chapas de ferro metalon espessuras de 15x15, 20x20, 25x25 e 30x30mm, armados em formato telescópico e com altura máxima de 2,00mts. Garantia: 06 (seis) meses contra defeitos de fabricação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</si>
</sst>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D9" sqref="D9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28</v>
      </c>
    </row>
    <row r="3" spans="1:2" ht="15" x14ac:dyDescent="0.25">
      <c r="A3" s="27">
        <v>3</v>
      </c>
      <c r="B3" s="27" t="s">
        <v>29</v>
      </c>
    </row>
    <row r="4" spans="1:2" ht="15" x14ac:dyDescent="0.25">
      <c r="A4" s="27">
        <v>4</v>
      </c>
      <c r="B4" s="27" t="s">
        <v>30</v>
      </c>
    </row>
    <row r="5" spans="1:2" ht="15" x14ac:dyDescent="0.25">
      <c r="A5" s="27">
        <v>5</v>
      </c>
      <c r="B5" s="27" t="s">
        <v>31</v>
      </c>
    </row>
    <row r="6" spans="1:2" ht="15" x14ac:dyDescent="0.25">
      <c r="A6" s="27">
        <v>6</v>
      </c>
      <c r="B6" s="27" t="s">
        <v>32</v>
      </c>
    </row>
    <row r="7" spans="1:2" ht="15" x14ac:dyDescent="0.25">
      <c r="A7" s="27">
        <v>7</v>
      </c>
      <c r="B7" s="27" t="s">
        <v>33</v>
      </c>
    </row>
    <row r="8" spans="1:2" ht="15" x14ac:dyDescent="0.25">
      <c r="A8" s="27">
        <v>8</v>
      </c>
      <c r="B8" s="27" t="s">
        <v>34</v>
      </c>
    </row>
    <row r="9" spans="1:2" ht="15" x14ac:dyDescent="0.25">
      <c r="A9" s="27">
        <v>9</v>
      </c>
      <c r="B9" s="27" t="s">
        <v>35</v>
      </c>
    </row>
    <row r="10" spans="1:2" ht="15" x14ac:dyDescent="0.25">
      <c r="A10" s="27">
        <v>10</v>
      </c>
      <c r="B10" s="27" t="s">
        <v>36</v>
      </c>
    </row>
    <row r="11" spans="1:2" ht="15" x14ac:dyDescent="0.25">
      <c r="A11" s="27">
        <v>11</v>
      </c>
      <c r="B11" s="27" t="s">
        <v>37</v>
      </c>
    </row>
    <row r="12" spans="1:2" ht="15" x14ac:dyDescent="0.25">
      <c r="A12" s="27">
        <v>12</v>
      </c>
      <c r="B12" s="27" t="s">
        <v>39</v>
      </c>
    </row>
    <row r="13" spans="1:2" ht="15" x14ac:dyDescent="0.25">
      <c r="A13" s="27">
        <v>13</v>
      </c>
      <c r="B13" s="27" t="s">
        <v>40</v>
      </c>
    </row>
    <row r="14" spans="1:2" ht="15" x14ac:dyDescent="0.25">
      <c r="A14" s="27">
        <v>14</v>
      </c>
      <c r="B14" s="27" t="s">
        <v>41</v>
      </c>
    </row>
    <row r="15" spans="1:2" ht="15" x14ac:dyDescent="0.25">
      <c r="A15" s="27">
        <v>15</v>
      </c>
      <c r="B15" s="27" t="s">
        <v>42</v>
      </c>
    </row>
    <row r="16" spans="1:2" ht="15" x14ac:dyDescent="0.25">
      <c r="A16" s="27">
        <v>16</v>
      </c>
      <c r="B16" s="27" t="s">
        <v>21</v>
      </c>
    </row>
    <row r="17" spans="1:2" ht="15" x14ac:dyDescent="0.25">
      <c r="A17" s="27">
        <v>17</v>
      </c>
      <c r="B17" s="27" t="s">
        <v>22</v>
      </c>
    </row>
    <row r="18" spans="1:2" ht="15" x14ac:dyDescent="0.25">
      <c r="A18" s="27">
        <v>18</v>
      </c>
      <c r="B18" s="27" t="s">
        <v>23</v>
      </c>
    </row>
    <row r="19" spans="1:2" ht="15" x14ac:dyDescent="0.25">
      <c r="A19" s="27">
        <v>19</v>
      </c>
      <c r="B19" s="27" t="s">
        <v>24</v>
      </c>
    </row>
    <row r="20" spans="1:2" ht="15" x14ac:dyDescent="0.25">
      <c r="A20" s="27">
        <v>20</v>
      </c>
      <c r="B20" s="27" t="s">
        <v>25</v>
      </c>
    </row>
    <row r="21" spans="1:2" ht="15" x14ac:dyDescent="0.25">
      <c r="A21" s="27">
        <v>21</v>
      </c>
      <c r="B21" s="27" t="s">
        <v>26</v>
      </c>
    </row>
    <row r="22" spans="1:2" ht="15" x14ac:dyDescent="0.25">
      <c r="A22" s="27">
        <v>22</v>
      </c>
      <c r="B22" s="27" t="s">
        <v>27</v>
      </c>
    </row>
    <row r="23" spans="1:2" ht="15" x14ac:dyDescent="0.25">
      <c r="A23" s="27">
        <v>23</v>
      </c>
      <c r="B23" s="27" t="s">
        <v>38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/>
    </row>
    <row r="27" spans="1:2" ht="15" x14ac:dyDescent="0.25">
      <c r="A27" s="27"/>
    </row>
    <row r="28" spans="1:2" ht="15" x14ac:dyDescent="0.25">
      <c r="A28" s="27"/>
    </row>
    <row r="29" spans="1:2" ht="15" x14ac:dyDescent="0.25">
      <c r="A29" s="27"/>
    </row>
    <row r="30" spans="1:2" ht="15" x14ac:dyDescent="0.25">
      <c r="A30" s="27"/>
    </row>
    <row r="31" spans="1:2" ht="15" x14ac:dyDescent="0.25">
      <c r="A31" s="27"/>
    </row>
    <row r="32" spans="1:2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2:B25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A4" sqref="A4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42156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IF(A18="","",VLOOKUP(A18,LISTA!$A$1:$B$25,2,0))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IF(A19="","",VLOOKUP(A19,LISTA!$A$1:$B$25,2,0))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IF(A20="","",VLOOKUP(A20,LISTA!$A$1:$B$25,2,0))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IF(A21="","",VLOOKUP(A21,LISTA!$A$1:$B$25,2,0))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IF(A22="","",VLOOKUP(A22,LISTA!$A$1:$B$25,2,0))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IF(A23="","",VLOOKUP(A23,LISTA!$A$1:$B$25,2,0))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IF(A24="","",VLOOKUP(A24,LISTA!$A$1:$B$25,2,0))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IF(A25="","",VLOOKUP(A25,LISTA!$A$1:$B$25,2,0))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IF(A26="","",VLOOKUP(A26,LISTA!$A$1:$B$25,2,0))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IF(A27="","",VLOOKUP(A27,LISTA!$A$1:$B$25,2,0))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IF(A28="","",VLOOKUP(A28,LISTA!$A$1:$B$25,2,0))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IF(A29="","",VLOOKUP(A29,LISTA!$A$1:$B$25,2,0))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IF(A30="","",VLOOKUP(A30,LISTA!$A$1:$B$25,2,0))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IF(A31="","",VLOOKUP(A31,LISTA!$A$1:$B$25,2,0))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IF(A32="","",VLOOKUP(A32,LISTA!$A$1:$B$25,2,0))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IF(A33="","",VLOOKUP(A33,LISTA!$A$1:$B$25,2,0))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IF(A34="","",VLOOKUP(A34,LISTA!$A$1:$B$25,2,0))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IF(A35="","",VLOOKUP(A35,LISTA!$A$1:$B$25,2,0))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IF(A36="","",VLOOKUP(A36,LISTA!$A$1:$B$25,2,0))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IF(A37="","",VLOOKUP(A37,LISTA!$A$1:$B$25,2,0))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IF(A38="","",VLOOKUP(A38,LISTA!$A$1:$B$25,2,0))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IF(A39="","",VLOOKUP(A39,LISTA!$A$1:$B$25,2,0))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IF(A40="","",VLOOKUP(A40,LISTA!$A$1:$B$25,2,0))</f>
        <v/>
      </c>
      <c r="C40" s="5"/>
      <c r="D40" s="5"/>
    </row>
    <row r="41" spans="1:4" s="6" customFormat="1" x14ac:dyDescent="0.25">
      <c r="A41" s="5"/>
      <c r="B41" s="26" t="str">
        <f>IF(A41="","",VLOOKUP(A41,LISTA!$A$1:$B$25,2,0))</f>
        <v/>
      </c>
      <c r="C41" s="5"/>
      <c r="D41" s="5"/>
    </row>
    <row r="42" spans="1:4" s="6" customFormat="1" x14ac:dyDescent="0.25">
      <c r="A42" s="5"/>
      <c r="B42" s="26" t="str">
        <f>IF(A42="","",VLOOKUP(A42,LISTA!$A$1:$B$25,2,0))</f>
        <v/>
      </c>
      <c r="C42" s="5"/>
      <c r="D42" s="5"/>
    </row>
    <row r="43" spans="1:4" s="6" customFormat="1" x14ac:dyDescent="0.25">
      <c r="A43" s="5"/>
      <c r="B43" s="26" t="str">
        <f>IF(A43="","",VLOOKUP(A43,LISTA!$A$1:$B$25,2,0))</f>
        <v/>
      </c>
      <c r="C43" s="5"/>
      <c r="D43" s="5"/>
    </row>
    <row r="44" spans="1:4" s="6" customFormat="1" x14ac:dyDescent="0.25">
      <c r="A44" s="5"/>
      <c r="B44" s="26" t="str">
        <f>IF(A44="","",VLOOKUP(A44,LISTA!$A$1:$B$25,2,0))</f>
        <v/>
      </c>
      <c r="C44" s="5"/>
      <c r="D44" s="5"/>
    </row>
    <row r="45" spans="1:4" s="6" customFormat="1" x14ac:dyDescent="0.25">
      <c r="A45" s="5"/>
      <c r="B45" s="26" t="str">
        <f>IF(A45="","",VLOOKUP(A45,LISTA!$A$1:$B$25,2,0))</f>
        <v/>
      </c>
      <c r="C45" s="5"/>
      <c r="D45" s="5"/>
    </row>
    <row r="46" spans="1:4" s="6" customFormat="1" x14ac:dyDescent="0.25">
      <c r="A46" s="5"/>
      <c r="B46" s="26" t="str">
        <f>IF(A46="","",VLOOKUP(A46,LISTA!$A$1:$B$25,2,0))</f>
        <v/>
      </c>
      <c r="C46" s="5"/>
      <c r="D46" s="5"/>
    </row>
    <row r="47" spans="1:4" s="6" customFormat="1" x14ac:dyDescent="0.25">
      <c r="A47" s="5"/>
      <c r="B47" s="26" t="str">
        <f>IF(A47="","",VLOOKUP(A47,LISTA!$A$1:$B$25,2,0))</f>
        <v/>
      </c>
      <c r="C47" s="5"/>
      <c r="D47" s="5"/>
    </row>
    <row r="48" spans="1:4" s="6" customFormat="1" x14ac:dyDescent="0.25">
      <c r="A48" s="5"/>
      <c r="B48" s="26" t="str">
        <f>IF(A48="","",VLOOKUP(A48,LISTA!$A$1:$B$25,2,0))</f>
        <v/>
      </c>
      <c r="C48" s="5"/>
      <c r="D48" s="5"/>
    </row>
    <row r="49" spans="1:4" s="6" customFormat="1" x14ac:dyDescent="0.25">
      <c r="A49" s="5"/>
      <c r="B49" s="26" t="str">
        <f>IF(A49="","",VLOOKUP(A49,LISTA!$A$1:$B$25,2,0))</f>
        <v/>
      </c>
      <c r="C49" s="5"/>
      <c r="D49" s="5"/>
    </row>
    <row r="50" spans="1:4" s="6" customFormat="1" x14ac:dyDescent="0.25">
      <c r="A50" s="5"/>
      <c r="B50" s="26" t="str">
        <f>IF(A50="","",VLOOKUP(A50,LISTA!$A$1:$B$25,2,0))</f>
        <v/>
      </c>
      <c r="C50" s="5"/>
      <c r="D50" s="5"/>
    </row>
    <row r="51" spans="1:4" x14ac:dyDescent="0.25">
      <c r="B51" s="26"/>
    </row>
    <row r="52" spans="1:4" x14ac:dyDescent="0.25">
      <c r="B52" s="26"/>
    </row>
    <row r="53" spans="1:4" x14ac:dyDescent="0.25">
      <c r="B53" s="26"/>
    </row>
    <row r="54" spans="1:4" x14ac:dyDescent="0.25">
      <c r="B54" s="26"/>
    </row>
    <row r="55" spans="1:4" x14ac:dyDescent="0.25">
      <c r="B55" s="26"/>
    </row>
    <row r="56" spans="1:4" x14ac:dyDescent="0.25">
      <c r="B56" s="26"/>
    </row>
    <row r="57" spans="1:4" x14ac:dyDescent="0.25">
      <c r="B57" s="26"/>
    </row>
    <row r="58" spans="1:4" x14ac:dyDescent="0.25">
      <c r="B58" s="26"/>
    </row>
    <row r="59" spans="1:4" x14ac:dyDescent="0.25">
      <c r="B59" s="26"/>
    </row>
    <row r="60" spans="1:4" x14ac:dyDescent="0.25">
      <c r="B60" s="26"/>
    </row>
    <row r="61" spans="1:4" x14ac:dyDescent="0.25">
      <c r="B61" s="26"/>
    </row>
    <row r="62" spans="1:4" x14ac:dyDescent="0.25">
      <c r="B62" s="26"/>
    </row>
    <row r="63" spans="1:4" x14ac:dyDescent="0.25">
      <c r="B63" s="26"/>
    </row>
    <row r="64" spans="1:4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2015-06-01T13:39:08Z</dcterms:modified>
</cp:coreProperties>
</file>