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EstaPasta_de_trabalho" defaultThemeVersion="124226"/>
  <bookViews>
    <workbookView xWindow="240" yWindow="75" windowWidth="20115" windowHeight="7995" firstSheet="1" activeTab="1"/>
  </bookViews>
  <sheets>
    <sheet name="LISTA" sheetId="1" state="hidden" r:id="rId1"/>
    <sheet name="DADOS" sheetId="2" r:id="rId2"/>
    <sheet name="Plan1" sheetId="11" state="hidden" r:id="rId3"/>
  </sheets>
  <calcPr calcId="145621"/>
</workbook>
</file>

<file path=xl/calcChain.xml><?xml version="1.0" encoding="utf-8"?>
<calcChain xmlns="http://schemas.openxmlformats.org/spreadsheetml/2006/main">
  <c r="B19" i="2" l="1"/>
  <c r="B20" i="2"/>
  <c r="B21" i="2"/>
  <c r="B22" i="2"/>
  <c r="B23" i="2"/>
  <c r="B24" i="2"/>
  <c r="B25" i="2"/>
  <c r="B26" i="2"/>
  <c r="B27" i="2"/>
  <c r="B28" i="2"/>
  <c r="B29" i="2"/>
  <c r="B30" i="2"/>
  <c r="B31" i="2"/>
  <c r="B32" i="2"/>
  <c r="B33" i="2"/>
  <c r="B34" i="2"/>
  <c r="B35" i="2"/>
  <c r="B36" i="2"/>
  <c r="B37" i="2"/>
  <c r="B38" i="2"/>
  <c r="B39" i="2"/>
  <c r="B40" i="2"/>
  <c r="B41" i="2"/>
  <c r="B42" i="2"/>
  <c r="B43" i="2"/>
  <c r="B44" i="2"/>
  <c r="B45" i="2"/>
  <c r="B46" i="2"/>
  <c r="B47" i="2"/>
  <c r="B48" i="2"/>
  <c r="B49" i="2"/>
  <c r="B50" i="2"/>
  <c r="B51" i="2"/>
  <c r="B52" i="2"/>
  <c r="B53" i="2"/>
  <c r="B54" i="2"/>
  <c r="B18" i="2"/>
  <c r="B55" i="2" l="1"/>
  <c r="B56" i="2"/>
  <c r="B57" i="2"/>
  <c r="B58" i="2"/>
  <c r="B59" i="2"/>
  <c r="B60" i="2"/>
  <c r="B61" i="2"/>
  <c r="B62" i="2"/>
  <c r="B63" i="2"/>
  <c r="B64" i="2"/>
  <c r="B65" i="2"/>
  <c r="B66" i="2"/>
  <c r="B67" i="2"/>
  <c r="B68" i="2"/>
  <c r="B69" i="2"/>
  <c r="B70" i="2"/>
  <c r="B71" i="2"/>
  <c r="B72" i="2"/>
  <c r="B73" i="2"/>
  <c r="B74" i="2"/>
  <c r="B75" i="2"/>
  <c r="B76" i="2"/>
  <c r="B77" i="2"/>
  <c r="B78" i="2"/>
  <c r="B79" i="2"/>
  <c r="B80" i="2"/>
  <c r="B81" i="2"/>
  <c r="B82" i="2"/>
  <c r="B83" i="2"/>
  <c r="B84" i="2"/>
  <c r="B85" i="2"/>
  <c r="B86" i="2"/>
  <c r="B87" i="2"/>
  <c r="B88" i="2"/>
  <c r="B89" i="2"/>
  <c r="B90" i="2"/>
  <c r="B91" i="2"/>
  <c r="B92" i="2"/>
  <c r="B93" i="2"/>
  <c r="B94" i="2"/>
  <c r="B95" i="2"/>
  <c r="B96" i="2"/>
  <c r="B97" i="2"/>
  <c r="B98" i="2"/>
  <c r="B99" i="2"/>
  <c r="B100" i="2"/>
  <c r="B101" i="2"/>
  <c r="B102" i="2"/>
  <c r="B103" i="2"/>
  <c r="B104" i="2"/>
  <c r="B105" i="2"/>
  <c r="B106" i="2"/>
  <c r="B107" i="2"/>
  <c r="B108" i="2"/>
  <c r="B109" i="2"/>
  <c r="B110" i="2"/>
  <c r="B111" i="2"/>
  <c r="B112" i="2"/>
  <c r="B113" i="2"/>
  <c r="B114" i="2"/>
  <c r="B115" i="2"/>
  <c r="B116" i="2"/>
  <c r="B117" i="2"/>
  <c r="B118" i="2"/>
  <c r="B119" i="2"/>
  <c r="B120" i="2"/>
  <c r="B121" i="2"/>
  <c r="B122" i="2"/>
  <c r="B123" i="2"/>
  <c r="B124" i="2"/>
  <c r="B125" i="2"/>
  <c r="B126" i="2"/>
  <c r="B127" i="2"/>
  <c r="B128" i="2"/>
  <c r="B129" i="2"/>
  <c r="B130" i="2"/>
  <c r="B131" i="2"/>
  <c r="B132" i="2"/>
  <c r="B133" i="2"/>
  <c r="B134" i="2"/>
  <c r="B135" i="2"/>
  <c r="B136" i="2"/>
  <c r="B137" i="2"/>
  <c r="B138" i="2"/>
  <c r="B139" i="2"/>
  <c r="B140" i="2"/>
  <c r="B141" i="2"/>
  <c r="B142" i="2"/>
  <c r="B143" i="2"/>
  <c r="B144" i="2"/>
  <c r="B145" i="2"/>
  <c r="B146" i="2"/>
  <c r="B147" i="2"/>
  <c r="B148" i="2"/>
  <c r="B149" i="2"/>
  <c r="B150" i="2"/>
  <c r="B151" i="2"/>
  <c r="B152" i="2"/>
  <c r="B153" i="2"/>
  <c r="B154" i="2"/>
  <c r="B155" i="2"/>
  <c r="B156" i="2"/>
  <c r="B157" i="2"/>
  <c r="B158" i="2"/>
  <c r="B159" i="2"/>
  <c r="B160" i="2"/>
  <c r="B161" i="2"/>
  <c r="B162" i="2"/>
  <c r="B163" i="2"/>
  <c r="B164" i="2"/>
  <c r="B165" i="2"/>
  <c r="B166" i="2"/>
  <c r="B167" i="2"/>
  <c r="B168" i="2"/>
  <c r="B169" i="2"/>
  <c r="B170" i="2"/>
  <c r="B171" i="2"/>
  <c r="B172" i="2"/>
  <c r="B173" i="2"/>
  <c r="B174" i="2"/>
  <c r="B175" i="2"/>
  <c r="B176" i="2"/>
  <c r="B177" i="2"/>
  <c r="B178" i="2"/>
  <c r="B179" i="2"/>
  <c r="B180" i="2"/>
  <c r="B181" i="2"/>
  <c r="B182" i="2"/>
  <c r="B183" i="2"/>
  <c r="B184" i="2"/>
  <c r="B185" i="2"/>
  <c r="B186" i="2"/>
  <c r="B187" i="2"/>
  <c r="B188" i="2"/>
  <c r="B189" i="2"/>
  <c r="B190" i="2"/>
  <c r="B191" i="2"/>
  <c r="B192" i="2"/>
  <c r="B193" i="2"/>
  <c r="B194" i="2"/>
  <c r="B195" i="2"/>
  <c r="B196" i="2"/>
  <c r="B197" i="2"/>
  <c r="B198" i="2"/>
  <c r="B199" i="2"/>
  <c r="B200" i="2"/>
  <c r="C4" i="2" l="1"/>
</calcChain>
</file>

<file path=xl/sharedStrings.xml><?xml version="1.0" encoding="utf-8"?>
<sst xmlns="http://schemas.openxmlformats.org/spreadsheetml/2006/main" count="75" uniqueCount="75">
  <si>
    <t>RECURSO</t>
  </si>
  <si>
    <t>E-MAIL</t>
  </si>
  <si>
    <t>RAMAL</t>
  </si>
  <si>
    <t>ENDEREÇO DE ENTREGA</t>
  </si>
  <si>
    <t>HORÁRIO DE ENTREGA</t>
  </si>
  <si>
    <t>MATERIAL A SER LICITADO:</t>
  </si>
  <si>
    <t>Clique aqui para consulta aos itens disponíveis para solicitação</t>
  </si>
  <si>
    <r>
      <t xml:space="preserve">PROTOCOLO
</t>
    </r>
    <r>
      <rPr>
        <sz val="6"/>
        <color theme="0" tint="-0.499984740745262"/>
        <rFont val="Calibri"/>
        <family val="2"/>
        <scheme val="minor"/>
      </rPr>
      <t>Preencher após criação do requerimento</t>
    </r>
  </si>
  <si>
    <t>CURSO OU UNIDADE</t>
  </si>
  <si>
    <r>
      <t xml:space="preserve">ITEM
</t>
    </r>
    <r>
      <rPr>
        <sz val="9"/>
        <color rgb="FFFF0000"/>
        <rFont val="Calibri"/>
        <family val="2"/>
        <scheme val="minor"/>
      </rPr>
      <t>INSIRA O CÓD DO ITEM</t>
    </r>
  </si>
  <si>
    <r>
      <t>DESCRIÇÃO</t>
    </r>
    <r>
      <rPr>
        <sz val="9"/>
        <color rgb="FFFF0000"/>
        <rFont val="Calibri"/>
        <family val="2"/>
        <scheme val="minor"/>
      </rPr>
      <t xml:space="preserve">
CAMPO SEM POSSIBILIDADE DE EDIÇÃO</t>
    </r>
  </si>
  <si>
    <r>
      <t xml:space="preserve">QUANT
</t>
    </r>
    <r>
      <rPr>
        <sz val="9"/>
        <color rgb="FFFF0000"/>
        <rFont val="Calibri"/>
        <family val="2"/>
        <scheme val="minor"/>
      </rPr>
      <t>EM NÚMERO</t>
    </r>
  </si>
  <si>
    <t>CONVÊNIO</t>
  </si>
  <si>
    <t>EMENDA PARLAMENTAR</t>
  </si>
  <si>
    <t>TESOURO</t>
  </si>
  <si>
    <t>PDI</t>
  </si>
  <si>
    <t>ARRECADAÇÃO (FONTE 250)</t>
  </si>
  <si>
    <r>
      <t xml:space="preserve">SOLICITANTE
</t>
    </r>
    <r>
      <rPr>
        <sz val="8"/>
        <color rgb="FFFF0000"/>
        <rFont val="Calibri"/>
        <family val="2"/>
        <scheme val="minor"/>
      </rPr>
      <t>INFORMAR O GESTOR DO RECURSO</t>
    </r>
  </si>
  <si>
    <t>SOLICITAÇÃO DE COMPRA</t>
  </si>
  <si>
    <t>ABRIDOR DE LATAS 
Abridor de latas, afiado, de fixar em mesa ou bancada, todo em aço inoxidável ASISI-304, em acionamento por um dispositivo tipo manivela em aço inoxidável com acabamento em polipropileno preto, abre qualquer formato ou tamanho de latas, ao menor esforço. | UND</t>
  </si>
  <si>
    <t>ACENDEDOR DE FOGÃO 
Acendedor de fogão, a gás de alumínio e plástico, acionamento por tecla, gera faísca, não gera chama, tamanho aproximado: 22 cm x 2,5 cm sem preferência de cor, selo do Inmetro. Embalagem com 01 unidade. | UND</t>
  </si>
  <si>
    <t>AÇUCAREIRO EM INOX 
Com colher, capacidade de 350g |  UND</t>
  </si>
  <si>
    <t>ASSADEIRA 
Assadeira, tipo tabuleiro, em aço inoxidável, formato retangular, medindo aproximadamente 70 cm x 50 cm x 10 cm (C x L x P). | UND</t>
  </si>
  <si>
    <t>AVENTAL 
Avental em PVC forrado branco | UND</t>
  </si>
  <si>
    <t>BANDEJA DE REFEIÇÃO 
Bandeja de refeição, com borda, material plástico, ABS lisa, resistente, com aproximadamente 47,5 x 32,7 x 2,5 cm, dois anos de garantia contra defeitos de fabricação, resistente à máquina de lavar louças industrial com água quente à 90ºC. Empilhável logomarca da instituição impressa na cor azul por método de seriografia. Cor da bandeja: bege. | UND</t>
  </si>
  <si>
    <t>BANDEJA EM INOX 
Com alça, 37x23cm |  UND</t>
  </si>
  <si>
    <t>BANDEJA EM INOX 
Retangular; 1500x1125 | UND</t>
  </si>
  <si>
    <t>BARRA IMANTADA 
Barra imantada (magnética) com duas faixas de ímã, para suporte de facas de cozinha na parede. Medindo 40 cm de comprimento. Acompanhando bucha e parafuso. | UND</t>
  </si>
  <si>
    <t>BORRIFADOR 
Borrifador, material plástico, resistente, transparente, tampa tipo rosca, contendo bico borrifador, com guincho e pulverização, capacidade 500 ml. | UND</t>
  </si>
  <si>
    <t>CAIXA ARMAZENAMENTO DE ALIMENTOS 
Caixa para armazenamento de alimentos em polietileno com tampa, transparente. Dimensões aproximadas em centímetros: 74 X 56 X 30 (CX L X A). Cor branca. | UND</t>
  </si>
  <si>
    <t>CAIXA BANDEJA PLÁSTICA PARA OVOS 
Caixa bandeja plástica com tampa, para acondicionamento de ovos. Confeccionada em material plástico polipropileno (PP), resistente. Aplicação: armazenamento e conservação de ovos em câmaras frias de modo a evitar a contaminação dos produtos. Capacidade: 12 bandejas de 30 ovos. Características adicionais bandejas incluídas no total de 12 unidades, empilháveis, de fácil higienização e esterilização. Cor da caixa: branca. | UND</t>
  </si>
  <si>
    <t>CAIXA PLÁSTICA VAZADA 
Caixa plástica resistente, vazada, para hortifruti, dimensões internas 300 x 320 x 520 (mm) (A X L X C) e externas 310 X 365 X 565 (mm) (AX L X C). Material em polietileno de alta densidade, encaixável, capacidade: 52 L. Cor: verde. | UND</t>
  </si>
  <si>
    <t>CAIXA TÉRMICA - HOT BOX 
Caixa térmica, tipo hot box, GN 30, com alças nas laterais, confeccionada em material polietileno linear, cor incorporada a quente e isolamento térmico em poliuretano (PU), tampa com encaixe perfeito, travadas a caixa por meio de dois fechos robustos de pressão nas laterais de acionamento rápido em aço inoxidável. Características adicionais: Caixas empilháveis. Dimensões e geometria com capacidade para receber e transportar uma (01) cuba em aço inoxidável GN 30 com tampa. Cor: azul. | UND</t>
  </si>
  <si>
    <t>CAIXA TÉRMICA - PARA MARMITEX 
Caixa térmica, tipo hot box, para transporte de marmitex, com alças nas laterais, confeccionada em material polietileno linear, cor incorporada a quente com paredes duplas, isolamento térmico em poliuretano (PU) expandido, empilháveis e travadas umas as outras por meio de dois fechos em aço inoxidável, formando um conjunto compacto e seguro. Características adicionais: Cada caixa possui geometria com cavidades para acondicionar e transportar quatro (04) embalagens marmitex nº 8 ou nº 9. | UND</t>
  </si>
  <si>
    <t>CESTO PARA FRITURA 
Cesto para fritura em alumínio com cabo e cesto com diâmetro entre 25 e 30 cm. | UND</t>
  </si>
  <si>
    <t>CHAIRA 
Chaira para açougueiro. Ferramenta para afiar facas, com ranhuras estriadas em sua superfície de ferro imantado. Medindo 14” e 25 cm de comprimento, uso profissional. Cabo branco em polipropileno, com proteção antibacteriana. | UND</t>
  </si>
  <si>
    <t>COLHER DE AÇO INOX DE CAFÉ |  UND</t>
  </si>
  <si>
    <t>COLHER DE AÇO INOX DE CHÁ |  UND</t>
  </si>
  <si>
    <t>COLHER DE AÇO INOX DE MESA |  UND</t>
  </si>
  <si>
    <t>COLHER DE AÇO INOX DE SOBREMESA |  UND</t>
  </si>
  <si>
    <t>COLHER DE SERVIR 
Colher de servir, material totalmente em aço inoxidável resistente, polido. Aplicação: servir arroz, características adicionais: medindo 30 cm de cabo inteiriço e 10 cm de comprimento da parte côncava com 8 cm de largura. Ponta do cabo em formato de gancho, para apoiar-se na cuba de alimentos. | UND</t>
  </si>
  <si>
    <t>CONCHA 
Concha para feijão em aço inoxidável reforçado, cabo inteiriço com aproximadamente 30 cm, diâmetro de 8,5 cm. | UND</t>
  </si>
  <si>
    <t>DESCASCADOR DE LEGUMES MANUAL 
Descascador de legumes manual, material todo em aço inoxidável, lâmina afiada, produto de fácil manipulação. | UND</t>
  </si>
  <si>
    <t>ESCUMADEIRA 
Escumadeira toda em aço inoxidável, cabo com 1 m de comprimento, roliço. Diâmetro de 20 cm. | UND</t>
  </si>
  <si>
    <t>ESPÁTULA 
Espátula raspadeira, com lâmina de aço inoxidável. Características adicionais: resistente com cabo em polietileno. Com as seguintes dimensões: 6 X 10 X 25 cm. | UND</t>
  </si>
  <si>
    <t>ESTRADO EM AÇO INOXIDÁVEL 
Estrado em aço inoxidável, AISI 304, perfurado, com dimensões de 30 cm x 100 cm x 70 cm (altura x comprimento x largura). Com pés niveladores, com capacidade para empilhar alimentos sem sofrer deformações. | UND</t>
  </si>
  <si>
    <t>ESTRADO EM PLÁSTICO 
Estrado em plástico, formato 60 x 40 x 03 cm de altura em polietileno de alta densidade, reciclável, placas moduláveis, encaixe macho/fêmea e facilidade no recorte. Suporta carga estática de 10 ton./m2, sem deformação. Cor: branca | UND</t>
  </si>
  <si>
    <t>FACA DE AÇO INOX DE MESA |  UND</t>
  </si>
  <si>
    <t>FACA DE AÇO INOX DE SOBREMESA |  UND</t>
  </si>
  <si>
    <t>FACA DE SERRA PARA MESA 
Faca de serra para mesa, resistente, com ponta fina, lâmina em aço inoxidável, medida da lâmina 10 cm X 1,5 cm (CXL), serra afiada, cabo liso em material plástico resistente, medindo 10 cm de comprimento. | UND</t>
  </si>
  <si>
    <t>FACA PARA AÇOUGUE 10” 
Faca para açougue medida 10 polegadas com tamanho aproximado de 37,5 cm, material da lâmina em aço inoxidável, medindo em torno de 23,2 cm de comprimento, largura 5,4 cm na maior extensão, ponta fina abaulada nos dois lados. Lâmina ultrapassando a parte inicial do cabo em 2 cm para baixo. Medida do cabo 14,5 cm, com proteção antimicrobial, design ergonômico com formato anatômico, confeccionado em polipropileno injetado diretamente sobre a lâmina, na cor branca. Produto lavável em máquina de lavar louça industrial. Peso aproximado: 210 g. | UND</t>
  </si>
  <si>
    <t>FACA PARA AÇOUGUE 10” 
Faca para açougue medida de 10 polegadas, com tamanho aproximado de 38,5 cm, material da lâmina em aço inoxidável, medindo em torno de 23,3 cm de comprimento, largura de 4,6 cm na maior extensão, ponta semi arredondada. Lâmina rente a parte inicial do cabo. Cabo medindo 15 cm, com proteção antimicrobial, design ergonômico com formato anatômico, confeccionado em polipropileno injetado diretamente sobre a lâmina, na cor branca. Produto lavável em máquina de lavar louça industrial. Peso aproximado: 210 g. | UND</t>
  </si>
  <si>
    <t>FACA PARA LEGUMES E VERDURAS 
Faca para legumes e verduras, material lâmina em aço inoxidável, cabo em polipropileno. Medida aproximada 4”, laváveis em máquina de lavar louças industriais. Aplicação: pré preparo de legumes e frutas. | UND</t>
  </si>
  <si>
    <t>FARINHEIRA 
Farinheira plástica, em plástico resistente, tampa firmemente ajustada ao corpo da farinheira com dosador na tampa de correr. Capacidade: 500 g. | UND</t>
  </si>
  <si>
    <t>GARFO DE AÇO INOX DE MESA |  UND</t>
  </si>
  <si>
    <t>GARFO DE AÇO INOX DE SOBREMESA |  UND</t>
  </si>
  <si>
    <t>GARRAFA TÉRMICA 1 LITROS 
Cor indiferente; Garantia: 6 Meses; Material aço inox; Obs: Uso em mesa |  UND</t>
  </si>
  <si>
    <t>GARRAFA TÉRMICA 12 LITROS 
Garrafa térmica, com tampa de encaixe perfeito com fechamento por sistema rosqueado. Produto confeccionado em material polietileno revestido com fibra, capacidade 12 litros. Características adicionais: pés resistentes, com alça resistente na parte superior e torneira conectada na parte inferior da garrafa de forma justa, com vedação perfeita impedindo vazamento da mesma. Cor Azul. | UND</t>
  </si>
  <si>
    <t>GARRAFA TÉRMICA 2 LITROS 
Cor indiferente; Garantia: 6 Meses; Material aço inox; Obs: Uso em mesa |  UND</t>
  </si>
  <si>
    <t>GARRAFA TÉRMICA 3 LITROS 
Cor indiferente; Garantia: 6 Meses; Material aço inox; Obs: Uso em mesa |  UND</t>
  </si>
  <si>
    <t>GARRAFA TÉRMICA 6 LITROS 
Garrafa térmica, com tampa de encaixe perfeito com fechamento por sistema rosqueado. Produto confeccionado em material polietileno revestido com fibra, capacidade 06 litros. Características adicionais: pés resistentes, com alça resistente na parte superior e torneira conectada na parte inferior da garrafa de forma justa, com vedação perfeita impedindo vazamento da mesma. Cor vermelho. | UND</t>
  </si>
  <si>
    <t>LIXEIRA 
Lixeira com tampa e pedal reforçados com duas rodas de borracha, material em polietileno de alta densidade. Capacidade: 240 L. dimensões aproximadas: internas 980 x 490 x 560 (mm); e externas: 1070 x 570 x 740 (mm). Cor: Vermelha. | UND</t>
  </si>
  <si>
    <t>LUVA TÉRMICA CANO LONGO METALIZADO |  UND</t>
  </si>
  <si>
    <t>PANELA DE PRESSÃO 
Panela de pressão, material alumínio, sistema de segurança com travas externas, material do cabo baquelite, capacidade 10 L. | UND</t>
  </si>
  <si>
    <t>PEDRA DE AMOLAR 
Pedra de amolar, pedra de afiar com medida 8 polegadas dupla face, retangular, em material carbureto de silício | UND</t>
  </si>
  <si>
    <t>PEGADOR DE MASSA DE AÇO INOX |  UND</t>
  </si>
  <si>
    <t>PORTA GUARDANAPO 
Porta guardanapo deitado, em aço inoxidável, medindo aproximadamente 6 cm x 15 cm (altura x largura). | UND</t>
  </si>
  <si>
    <t>POTE ALIMENTOS 
Pote alimentos, material polipropileno, capacidade 4 Kg, formato retangular, características adicionais com tampa, transmitância transparente, aplicação acondicionamento de alimentos. | UND</t>
  </si>
  <si>
    <t>REFIL PARA FILTRO DE ÁGUA DE PRESSÃO 
Tripla filtragem: Primeira Etapa: Elemento filtrante de microfibra de polipropileno de densidade graduada; Benefícios: Retenção de partículas de areia, barro, ferrugem e sedimentos; Segunda Etapa: Carvão ativado com prata; Benefícios: Reduz o cloro e elimina sabores e odores indesejáveis da água, além de impedir a proliferação de microrganismos, por ação bacteriostática; Terceira Etapa: Elemento filtrante de microfibra de polipropileno de densidade graduada; Benefícios: retenção e purificação final eliminando partículas em suspensão e garantindo a melhoria da qualidade da água. Produto a ser utilizado com água potável, de acordo com Portaria MS 2914/2011; • Este produto atende a norma ABNT NBR 16098:2012; Eficiência na retenção de partículas: Classe (P) C, tamanho da partícula (µm) ≥ 5 a &lt; 15; Eficiência na retenção de Cloro Livre: Classe (C) Aprovado, porcentagem de redução ≥ 75%; *Vida útil para retenção de cloro = 3.000 litros. Referência: Refil IBBL C+3 |  UND</t>
  </si>
  <si>
    <t>RELÓGIO DE PAREDE ANALÓGICO |  UND</t>
  </si>
  <si>
    <t>SUPORTE PARA PLACAS DE POLIETILENO 
Suporte para 06 placas de polietileno para corte de alimentos com dimensões de 50 x 30 x 1,5 cm cada uma, material polietileno, cor branca. | UND</t>
  </si>
  <si>
    <t>TERMÔMETRO DIGITAL 
Termômetro infravermelho de alta temperatura, faixa de medição de temperatura de -60ºC a +550ºC, aplicação em cozinha industrial. Material plástico, visor LCD digital, pilhas inclusas. | UND</t>
  </si>
  <si>
    <t>TERMÔMETRO DIGITAL 
Termômetro, tipo digital, faixa medição de temperatura -50 C a + 150 C, aplicação alimentos, material plástico e aço inoxidável, comprimento 170 mm, diâmetro 44 mm, características adicionais à prova de água, haste em aço inoxidável de 110 mm, formato espeto e terminal pontiagudo, largura 15 mm. | UND</t>
  </si>
  <si>
    <t>TERMÔMETRO DIGITAL PARA FREEZER 
Termômetro digital para freezer e geladeira, escala: de -50 a +70 C, divisão 0,1 C, monitoramento contínuo, digital iluminado, com alimentação em pilhas AAA. | UND</t>
  </si>
  <si>
    <t>MATERIAL DE COSUMO - UTENSÍLIOS DE COZINHA</t>
  </si>
</sst>
</file>

<file path=xl/styles.xml><?xml version="1.0" encoding="utf-8"?>
<styleSheet xmlns="http://schemas.openxmlformats.org/spreadsheetml/2006/main" xmlns:mc="http://schemas.openxmlformats.org/markup-compatibility/2006" xmlns:x14ac="http://schemas.microsoft.com/office/spreadsheetml/2009/9/ac" mc:Ignorable="x14ac">
  <fonts count="15" x14ac:knownFonts="1">
    <font>
      <sz val="11"/>
      <color theme="1"/>
      <name val="Calibri"/>
      <family val="2"/>
      <scheme val="minor"/>
    </font>
    <font>
      <sz val="10"/>
      <color theme="1"/>
      <name val="Calibri"/>
      <family val="2"/>
      <scheme val="minor"/>
    </font>
    <font>
      <sz val="9"/>
      <color theme="1"/>
      <name val="Calibri"/>
      <family val="2"/>
      <scheme val="minor"/>
    </font>
    <font>
      <sz val="8"/>
      <color theme="1"/>
      <name val="Calibri"/>
      <family val="2"/>
      <scheme val="minor"/>
    </font>
    <font>
      <sz val="11"/>
      <name val="Calibri"/>
      <family val="2"/>
      <scheme val="minor"/>
    </font>
    <font>
      <u/>
      <sz val="11"/>
      <color theme="10"/>
      <name val="Calibri"/>
      <family val="2"/>
      <scheme val="minor"/>
    </font>
    <font>
      <sz val="10"/>
      <name val="Calibri"/>
      <family val="2"/>
      <scheme val="minor"/>
    </font>
    <font>
      <sz val="16"/>
      <color theme="1"/>
      <name val="Calibri"/>
      <family val="2"/>
      <scheme val="minor"/>
    </font>
    <font>
      <sz val="6"/>
      <color theme="0" tint="-0.499984740745262"/>
      <name val="Calibri"/>
      <family val="2"/>
      <scheme val="minor"/>
    </font>
    <font>
      <sz val="12"/>
      <color theme="1"/>
      <name val="Calibri"/>
      <family val="2"/>
      <scheme val="minor"/>
    </font>
    <font>
      <sz val="14"/>
      <name val="Calibri"/>
      <family val="2"/>
      <scheme val="minor"/>
    </font>
    <font>
      <sz val="8"/>
      <color theme="1"/>
      <name val="Verdana"/>
      <family val="2"/>
    </font>
    <font>
      <sz val="9"/>
      <color rgb="FFFF0000"/>
      <name val="Calibri"/>
      <family val="2"/>
      <scheme val="minor"/>
    </font>
    <font>
      <sz val="8"/>
      <color rgb="FFFF0000"/>
      <name val="Calibri"/>
      <family val="2"/>
      <scheme val="minor"/>
    </font>
    <font>
      <u/>
      <sz val="9"/>
      <color theme="5" tint="-0.249977111117893"/>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rgb="FFFFFF99"/>
        <bgColor indexed="64"/>
      </patternFill>
    </fill>
  </fills>
  <borders count="6">
    <border>
      <left/>
      <right/>
      <top/>
      <bottom/>
      <diagonal/>
    </border>
    <border>
      <left/>
      <right/>
      <top/>
      <bottom style="thin">
        <color indexed="64"/>
      </bottom>
      <diagonal/>
    </border>
    <border>
      <left/>
      <right/>
      <top style="thin">
        <color indexed="64"/>
      </top>
      <bottom style="thin">
        <color indexed="64"/>
      </bottom>
      <diagonal/>
    </border>
    <border>
      <left/>
      <right style="thin">
        <color theme="0"/>
      </right>
      <top/>
      <bottom/>
      <diagonal/>
    </border>
    <border>
      <left style="thin">
        <color theme="0"/>
      </left>
      <right style="thin">
        <color theme="0"/>
      </right>
      <top/>
      <bottom/>
      <diagonal/>
    </border>
    <border>
      <left style="thin">
        <color theme="0"/>
      </left>
      <right/>
      <top/>
      <bottom/>
      <diagonal/>
    </border>
  </borders>
  <cellStyleXfs count="2">
    <xf numFmtId="0" fontId="0" fillId="0" borderId="0"/>
    <xf numFmtId="0" fontId="5" fillId="0" borderId="0" applyNumberFormat="0" applyFill="0" applyBorder="0" applyAlignment="0" applyProtection="0"/>
  </cellStyleXfs>
  <cellXfs count="37">
    <xf numFmtId="0" fontId="0" fillId="0" borderId="0" xfId="0"/>
    <xf numFmtId="0" fontId="6" fillId="0" borderId="0" xfId="0" applyFont="1" applyAlignment="1">
      <alignment vertical="center"/>
    </xf>
    <xf numFmtId="0" fontId="10" fillId="0" borderId="0" xfId="0" applyFont="1" applyAlignment="1">
      <alignment vertical="center"/>
    </xf>
    <xf numFmtId="0" fontId="6" fillId="0" borderId="0" xfId="0" applyFont="1" applyAlignment="1">
      <alignment horizontal="left" vertical="center"/>
    </xf>
    <xf numFmtId="0" fontId="0" fillId="0" borderId="0" xfId="0"/>
    <xf numFmtId="0" fontId="0" fillId="0" borderId="0" xfId="0" applyAlignment="1" applyProtection="1">
      <alignment vertical="center" wrapText="1"/>
      <protection locked="0"/>
    </xf>
    <xf numFmtId="0" fontId="0" fillId="0" borderId="0" xfId="0" applyAlignment="1" applyProtection="1">
      <alignment horizontal="center" vertical="center"/>
      <protection locked="0"/>
    </xf>
    <xf numFmtId="0" fontId="0" fillId="0" borderId="0" xfId="0" applyAlignment="1" applyProtection="1">
      <alignment vertical="center"/>
      <protection locked="0"/>
    </xf>
    <xf numFmtId="14" fontId="3" fillId="0" borderId="0" xfId="0" applyNumberFormat="1" applyFont="1" applyAlignment="1" applyProtection="1">
      <protection locked="0"/>
    </xf>
    <xf numFmtId="0" fontId="3" fillId="0" borderId="0" xfId="0" applyFont="1" applyAlignment="1" applyProtection="1">
      <alignment horizontal="center" vertical="center"/>
      <protection locked="0"/>
    </xf>
    <xf numFmtId="0" fontId="2" fillId="0" borderId="0" xfId="0" applyFont="1" applyAlignment="1" applyProtection="1">
      <alignment horizontal="right" vertical="center"/>
      <protection locked="0"/>
    </xf>
    <xf numFmtId="0" fontId="0" fillId="0" borderId="0" xfId="0" applyAlignment="1" applyProtection="1">
      <alignment horizontal="right" vertical="center" wrapText="1"/>
      <protection locked="0"/>
    </xf>
    <xf numFmtId="0" fontId="3" fillId="0" borderId="1" xfId="0" applyFont="1" applyBorder="1" applyAlignment="1" applyProtection="1">
      <alignment horizontal="right"/>
      <protection locked="0"/>
    </xf>
    <xf numFmtId="14" fontId="0" fillId="0" borderId="0" xfId="0" applyNumberFormat="1" applyAlignment="1" applyProtection="1">
      <alignment vertical="center"/>
      <protection locked="0"/>
    </xf>
    <xf numFmtId="0" fontId="0" fillId="0" borderId="0" xfId="0" applyAlignment="1" applyProtection="1">
      <alignment horizontal="right" vertical="center"/>
      <protection locked="0"/>
    </xf>
    <xf numFmtId="0" fontId="0" fillId="0" borderId="1" xfId="0" applyBorder="1" applyAlignment="1" applyProtection="1">
      <alignment vertical="center" wrapText="1"/>
      <protection locked="0"/>
    </xf>
    <xf numFmtId="0" fontId="0" fillId="0" borderId="2" xfId="0" applyBorder="1" applyAlignment="1" applyProtection="1">
      <alignment vertical="center" wrapText="1"/>
      <protection locked="0"/>
    </xf>
    <xf numFmtId="0" fontId="0" fillId="0" borderId="0" xfId="0" applyBorder="1" applyAlignment="1" applyProtection="1">
      <alignment horizontal="left" vertical="center"/>
      <protection locked="0"/>
    </xf>
    <xf numFmtId="0" fontId="0" fillId="0" borderId="0" xfId="0" applyBorder="1" applyAlignment="1" applyProtection="1">
      <alignment vertical="center" wrapText="1"/>
      <protection locked="0"/>
    </xf>
    <xf numFmtId="0" fontId="0" fillId="0" borderId="0" xfId="0" applyBorder="1" applyAlignment="1" applyProtection="1">
      <alignment horizontal="center" vertical="center"/>
      <protection locked="0"/>
    </xf>
    <xf numFmtId="0" fontId="4" fillId="2" borderId="3" xfId="0" applyFont="1" applyFill="1" applyBorder="1" applyAlignment="1" applyProtection="1">
      <alignment horizontal="center" vertical="center" wrapText="1"/>
      <protection locked="0"/>
    </xf>
    <xf numFmtId="0" fontId="4" fillId="2" borderId="5" xfId="0" applyFont="1" applyFill="1" applyBorder="1" applyAlignment="1" applyProtection="1">
      <alignment horizontal="center" vertical="center" wrapText="1"/>
      <protection locked="0"/>
    </xf>
    <xf numFmtId="0" fontId="4" fillId="2" borderId="4" xfId="0" applyFont="1" applyFill="1" applyBorder="1" applyAlignment="1" applyProtection="1">
      <alignment horizontal="center" vertical="center" wrapText="1"/>
    </xf>
    <xf numFmtId="0" fontId="9" fillId="0" borderId="0" xfId="0" applyFont="1" applyAlignment="1" applyProtection="1">
      <alignment horizontal="left" vertical="center"/>
      <protection locked="0"/>
    </xf>
    <xf numFmtId="0" fontId="7" fillId="3" borderId="0" xfId="0" applyFont="1" applyFill="1" applyAlignment="1" applyProtection="1">
      <alignment horizontal="left" vertical="center"/>
      <protection locked="0"/>
    </xf>
    <xf numFmtId="0" fontId="0" fillId="3" borderId="0" xfId="0" applyFill="1" applyAlignment="1" applyProtection="1">
      <alignment vertical="center" wrapText="1"/>
      <protection locked="0"/>
    </xf>
    <xf numFmtId="0" fontId="0" fillId="3" borderId="0" xfId="0" applyFill="1" applyAlignment="1" applyProtection="1">
      <alignment horizontal="center" vertical="center"/>
      <protection locked="0"/>
    </xf>
    <xf numFmtId="0" fontId="1" fillId="0" borderId="0" xfId="0" applyFont="1" applyAlignment="1" applyProtection="1">
      <alignment vertical="center" wrapText="1"/>
    </xf>
    <xf numFmtId="0" fontId="0" fillId="0" borderId="0" xfId="0" applyAlignment="1"/>
    <xf numFmtId="0" fontId="0" fillId="0" borderId="0" xfId="0"/>
    <xf numFmtId="0" fontId="0" fillId="0" borderId="0" xfId="0" applyAlignment="1" applyProtection="1">
      <alignment horizontal="center" vertical="center"/>
    </xf>
    <xf numFmtId="0" fontId="0" fillId="0" borderId="0" xfId="0" applyAlignment="1" applyProtection="1">
      <alignment vertical="center" wrapText="1"/>
    </xf>
    <xf numFmtId="0" fontId="0" fillId="0" borderId="0" xfId="0" applyAlignment="1" applyProtection="1">
      <alignment vertical="center"/>
    </xf>
    <xf numFmtId="0" fontId="14" fillId="0" borderId="0" xfId="1" applyFont="1" applyAlignment="1" applyProtection="1">
      <alignment horizontal="left" vertical="center"/>
      <protection locked="0"/>
    </xf>
    <xf numFmtId="17" fontId="6" fillId="0" borderId="0" xfId="0" applyNumberFormat="1" applyFont="1" applyAlignment="1">
      <alignment horizontal="left" vertical="center"/>
    </xf>
    <xf numFmtId="0" fontId="6" fillId="0" borderId="0" xfId="0" applyFont="1" applyAlignment="1">
      <alignment horizontal="center" vertical="center"/>
    </xf>
    <xf numFmtId="0" fontId="11" fillId="0" borderId="0" xfId="0" applyFont="1" applyAlignment="1">
      <alignment vertical="center"/>
    </xf>
  </cellXfs>
  <cellStyles count="2">
    <cellStyle name="Hiperlink" xfId="1" builtinId="8"/>
    <cellStyle name="Normal" xfId="0" builtinId="0"/>
  </cellStyles>
  <dxfs count="0"/>
  <tableStyles count="0" defaultTableStyle="TableStyleMedium2" defaultPivotStyle="PivotStyleLight16"/>
  <colors>
    <mruColors>
      <color rgb="FF4070AA"/>
      <color rgb="FF4478B6"/>
      <color rgb="FF5B89C1"/>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compras.uff.br/?q=node/61" TargetMode="External"/><Relationship Id="rId1" Type="http://schemas.openxmlformats.org/officeDocument/2006/relationships/hyperlink" Target="https://docs.google.com/spreadsheet/pub?key=0ApjfIrETW39KdGxUcGxlSWJqX0VaenlWUkJuYkh6eUE&amp;gid=1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Plan1"/>
  <dimension ref="A1:C391"/>
  <sheetViews>
    <sheetView topLeftCell="A31" workbookViewId="0">
      <selection sqref="A1:B1"/>
    </sheetView>
  </sheetViews>
  <sheetFormatPr defaultRowHeight="18.75" x14ac:dyDescent="0.25"/>
  <cols>
    <col min="1" max="1" width="4" style="2" bestFit="1" customWidth="1"/>
    <col min="2" max="2" width="117" style="3" customWidth="1"/>
    <col min="3" max="3" width="9.140625" style="28"/>
  </cols>
  <sheetData>
    <row r="1" spans="1:2" ht="15" x14ac:dyDescent="0.25">
      <c r="A1" s="29">
        <v>1</v>
      </c>
      <c r="B1" s="3" t="s">
        <v>19</v>
      </c>
    </row>
    <row r="2" spans="1:2" ht="15" x14ac:dyDescent="0.25">
      <c r="A2" s="29">
        <v>2</v>
      </c>
      <c r="B2" s="3" t="s">
        <v>20</v>
      </c>
    </row>
    <row r="3" spans="1:2" ht="15" x14ac:dyDescent="0.25">
      <c r="A3" s="29">
        <v>3</v>
      </c>
      <c r="B3" s="3" t="s">
        <v>21</v>
      </c>
    </row>
    <row r="4" spans="1:2" ht="15" x14ac:dyDescent="0.25">
      <c r="A4" s="29">
        <v>4</v>
      </c>
      <c r="B4" s="3" t="s">
        <v>22</v>
      </c>
    </row>
    <row r="5" spans="1:2" ht="15" x14ac:dyDescent="0.25">
      <c r="A5" s="29">
        <v>100</v>
      </c>
      <c r="B5" s="3" t="s">
        <v>23</v>
      </c>
    </row>
    <row r="6" spans="1:2" ht="15" x14ac:dyDescent="0.25">
      <c r="A6" s="29">
        <v>5</v>
      </c>
      <c r="B6" s="3" t="s">
        <v>24</v>
      </c>
    </row>
    <row r="7" spans="1:2" ht="15" x14ac:dyDescent="0.25">
      <c r="A7" s="29">
        <v>6</v>
      </c>
      <c r="B7" s="3" t="s">
        <v>25</v>
      </c>
    </row>
    <row r="8" spans="1:2" ht="15" x14ac:dyDescent="0.25">
      <c r="A8" s="29">
        <v>101</v>
      </c>
      <c r="B8" s="3" t="s">
        <v>26</v>
      </c>
    </row>
    <row r="9" spans="1:2" ht="15" x14ac:dyDescent="0.25">
      <c r="A9" s="29">
        <v>7</v>
      </c>
      <c r="B9" s="3" t="s">
        <v>27</v>
      </c>
    </row>
    <row r="10" spans="1:2" ht="15" x14ac:dyDescent="0.25">
      <c r="A10" s="29">
        <v>8</v>
      </c>
      <c r="B10" s="3" t="s">
        <v>28</v>
      </c>
    </row>
    <row r="11" spans="1:2" ht="15" x14ac:dyDescent="0.25">
      <c r="A11" s="29">
        <v>9</v>
      </c>
      <c r="B11" s="3" t="s">
        <v>29</v>
      </c>
    </row>
    <row r="12" spans="1:2" ht="15" x14ac:dyDescent="0.25">
      <c r="A12" s="29">
        <v>10</v>
      </c>
      <c r="B12" s="3" t="s">
        <v>30</v>
      </c>
    </row>
    <row r="13" spans="1:2" ht="15" x14ac:dyDescent="0.25">
      <c r="A13" s="29">
        <v>11</v>
      </c>
      <c r="B13" s="3" t="s">
        <v>31</v>
      </c>
    </row>
    <row r="14" spans="1:2" ht="15" x14ac:dyDescent="0.25">
      <c r="A14" s="29">
        <v>12</v>
      </c>
      <c r="B14" s="3" t="s">
        <v>32</v>
      </c>
    </row>
    <row r="15" spans="1:2" ht="15" x14ac:dyDescent="0.25">
      <c r="A15" s="29">
        <v>13</v>
      </c>
      <c r="B15" s="3" t="s">
        <v>33</v>
      </c>
    </row>
    <row r="16" spans="1:2" ht="15" x14ac:dyDescent="0.25">
      <c r="A16" s="29">
        <v>14</v>
      </c>
      <c r="B16" s="3" t="s">
        <v>34</v>
      </c>
    </row>
    <row r="17" spans="1:2" ht="15" x14ac:dyDescent="0.25">
      <c r="A17" s="29">
        <v>15</v>
      </c>
      <c r="B17" s="3" t="s">
        <v>35</v>
      </c>
    </row>
    <row r="18" spans="1:2" ht="15" x14ac:dyDescent="0.25">
      <c r="A18" s="29">
        <v>16</v>
      </c>
      <c r="B18" s="3" t="s">
        <v>36</v>
      </c>
    </row>
    <row r="19" spans="1:2" ht="15" x14ac:dyDescent="0.25">
      <c r="A19" s="29">
        <v>17</v>
      </c>
      <c r="B19" s="3" t="s">
        <v>37</v>
      </c>
    </row>
    <row r="20" spans="1:2" ht="15" x14ac:dyDescent="0.25">
      <c r="A20" s="29">
        <v>18</v>
      </c>
      <c r="B20" s="3" t="s">
        <v>38</v>
      </c>
    </row>
    <row r="21" spans="1:2" ht="15" x14ac:dyDescent="0.25">
      <c r="A21" s="29">
        <v>19</v>
      </c>
      <c r="B21" s="3" t="s">
        <v>39</v>
      </c>
    </row>
    <row r="22" spans="1:2" ht="15" x14ac:dyDescent="0.25">
      <c r="A22" s="29">
        <v>20</v>
      </c>
      <c r="B22" s="3" t="s">
        <v>40</v>
      </c>
    </row>
    <row r="23" spans="1:2" ht="15" x14ac:dyDescent="0.25">
      <c r="A23" s="29">
        <v>21</v>
      </c>
      <c r="B23" s="3" t="s">
        <v>41</v>
      </c>
    </row>
    <row r="24" spans="1:2" ht="15" x14ac:dyDescent="0.25">
      <c r="A24" s="29">
        <v>22</v>
      </c>
      <c r="B24" s="3" t="s">
        <v>42</v>
      </c>
    </row>
    <row r="25" spans="1:2" ht="15" x14ac:dyDescent="0.25">
      <c r="A25" s="29">
        <v>23</v>
      </c>
      <c r="B25" s="3" t="s">
        <v>43</v>
      </c>
    </row>
    <row r="26" spans="1:2" ht="15" x14ac:dyDescent="0.25">
      <c r="A26" s="29">
        <v>24</v>
      </c>
      <c r="B26" s="3" t="s">
        <v>44</v>
      </c>
    </row>
    <row r="27" spans="1:2" ht="15" x14ac:dyDescent="0.25">
      <c r="A27" s="29">
        <v>25</v>
      </c>
      <c r="B27" s="3" t="s">
        <v>45</v>
      </c>
    </row>
    <row r="28" spans="1:2" ht="15" x14ac:dyDescent="0.25">
      <c r="A28" s="29">
        <v>26</v>
      </c>
      <c r="B28" s="3" t="s">
        <v>46</v>
      </c>
    </row>
    <row r="29" spans="1:2" ht="15" x14ac:dyDescent="0.25">
      <c r="A29" s="29">
        <v>27</v>
      </c>
      <c r="B29" s="3" t="s">
        <v>47</v>
      </c>
    </row>
    <row r="30" spans="1:2" ht="15" x14ac:dyDescent="0.25">
      <c r="A30" s="29">
        <v>28</v>
      </c>
      <c r="B30" s="3" t="s">
        <v>48</v>
      </c>
    </row>
    <row r="31" spans="1:2" ht="15" x14ac:dyDescent="0.25">
      <c r="A31" s="29">
        <v>29</v>
      </c>
      <c r="B31" s="3" t="s">
        <v>49</v>
      </c>
    </row>
    <row r="32" spans="1:2" ht="15" x14ac:dyDescent="0.25">
      <c r="A32" s="29">
        <v>30</v>
      </c>
      <c r="B32" s="3" t="s">
        <v>50</v>
      </c>
    </row>
    <row r="33" spans="1:2" ht="15" x14ac:dyDescent="0.25">
      <c r="A33" s="29">
        <v>31</v>
      </c>
      <c r="B33" s="3" t="s">
        <v>51</v>
      </c>
    </row>
    <row r="34" spans="1:2" ht="15" x14ac:dyDescent="0.25">
      <c r="A34" s="29">
        <v>32</v>
      </c>
      <c r="B34" s="3" t="s">
        <v>52</v>
      </c>
    </row>
    <row r="35" spans="1:2" ht="15" x14ac:dyDescent="0.25">
      <c r="A35" s="29">
        <v>33</v>
      </c>
      <c r="B35" s="3" t="s">
        <v>53</v>
      </c>
    </row>
    <row r="36" spans="1:2" ht="15" x14ac:dyDescent="0.25">
      <c r="A36" s="29">
        <v>34</v>
      </c>
      <c r="B36" s="3" t="s">
        <v>54</v>
      </c>
    </row>
    <row r="37" spans="1:2" ht="15" x14ac:dyDescent="0.25">
      <c r="A37" s="29">
        <v>35</v>
      </c>
      <c r="B37" s="3" t="s">
        <v>55</v>
      </c>
    </row>
    <row r="38" spans="1:2" ht="15" x14ac:dyDescent="0.25">
      <c r="A38" s="29">
        <v>36</v>
      </c>
      <c r="B38" s="3" t="s">
        <v>56</v>
      </c>
    </row>
    <row r="39" spans="1:2" ht="15" x14ac:dyDescent="0.25">
      <c r="A39" s="29">
        <v>37</v>
      </c>
      <c r="B39" s="3" t="s">
        <v>57</v>
      </c>
    </row>
    <row r="40" spans="1:2" ht="15" x14ac:dyDescent="0.25">
      <c r="A40" s="29">
        <v>38</v>
      </c>
      <c r="B40" s="3" t="s">
        <v>58</v>
      </c>
    </row>
    <row r="41" spans="1:2" ht="15" x14ac:dyDescent="0.25">
      <c r="A41" s="29">
        <v>39</v>
      </c>
      <c r="B41" s="3" t="s">
        <v>59</v>
      </c>
    </row>
    <row r="42" spans="1:2" ht="15" x14ac:dyDescent="0.25">
      <c r="A42" s="29">
        <v>40</v>
      </c>
      <c r="B42" s="3" t="s">
        <v>60</v>
      </c>
    </row>
    <row r="43" spans="1:2" ht="15" x14ac:dyDescent="0.25">
      <c r="A43" s="29">
        <v>41</v>
      </c>
      <c r="B43" s="3" t="s">
        <v>61</v>
      </c>
    </row>
    <row r="44" spans="1:2" ht="15" x14ac:dyDescent="0.25">
      <c r="A44" s="29">
        <v>42</v>
      </c>
      <c r="B44" s="3" t="s">
        <v>62</v>
      </c>
    </row>
    <row r="45" spans="1:2" ht="15" x14ac:dyDescent="0.25">
      <c r="A45" s="29">
        <v>43</v>
      </c>
      <c r="B45" s="3" t="s">
        <v>63</v>
      </c>
    </row>
    <row r="46" spans="1:2" ht="15" x14ac:dyDescent="0.25">
      <c r="A46" s="29">
        <v>44</v>
      </c>
      <c r="B46" s="3" t="s">
        <v>64</v>
      </c>
    </row>
    <row r="47" spans="1:2" ht="15" x14ac:dyDescent="0.25">
      <c r="A47" s="29">
        <v>45</v>
      </c>
      <c r="B47" s="3" t="s">
        <v>65</v>
      </c>
    </row>
    <row r="48" spans="1:2" ht="15" x14ac:dyDescent="0.25">
      <c r="A48" s="29">
        <v>46</v>
      </c>
      <c r="B48" s="3" t="s">
        <v>66</v>
      </c>
    </row>
    <row r="49" spans="1:2" ht="15" x14ac:dyDescent="0.25">
      <c r="A49" s="29">
        <v>47</v>
      </c>
      <c r="B49" s="3" t="s">
        <v>67</v>
      </c>
    </row>
    <row r="50" spans="1:2" ht="15" x14ac:dyDescent="0.25">
      <c r="A50" s="29">
        <v>48</v>
      </c>
      <c r="B50" s="3" t="s">
        <v>68</v>
      </c>
    </row>
    <row r="51" spans="1:2" ht="15" x14ac:dyDescent="0.25">
      <c r="A51" s="29">
        <v>49</v>
      </c>
      <c r="B51" s="3" t="s">
        <v>69</v>
      </c>
    </row>
    <row r="52" spans="1:2" ht="15" x14ac:dyDescent="0.25">
      <c r="A52" s="29">
        <v>50</v>
      </c>
      <c r="B52" s="3" t="s">
        <v>70</v>
      </c>
    </row>
    <row r="53" spans="1:2" ht="15" x14ac:dyDescent="0.25">
      <c r="A53" s="29">
        <v>51</v>
      </c>
      <c r="B53" s="3" t="s">
        <v>71</v>
      </c>
    </row>
    <row r="54" spans="1:2" ht="15" x14ac:dyDescent="0.25">
      <c r="A54" s="29">
        <v>52</v>
      </c>
      <c r="B54" s="3" t="s">
        <v>72</v>
      </c>
    </row>
    <row r="55" spans="1:2" ht="15" x14ac:dyDescent="0.25">
      <c r="A55" s="29">
        <v>53</v>
      </c>
      <c r="B55" s="3" t="s">
        <v>73</v>
      </c>
    </row>
    <row r="56" spans="1:2" ht="15" x14ac:dyDescent="0.25">
      <c r="A56" s="29"/>
      <c r="B56" s="1"/>
    </row>
    <row r="57" spans="1:2" ht="15" x14ac:dyDescent="0.25">
      <c r="A57" s="29"/>
    </row>
    <row r="58" spans="1:2" ht="15" x14ac:dyDescent="0.25">
      <c r="A58" s="29"/>
    </row>
    <row r="59" spans="1:2" ht="15" x14ac:dyDescent="0.25">
      <c r="A59" s="29"/>
    </row>
    <row r="60" spans="1:2" ht="15" x14ac:dyDescent="0.25">
      <c r="A60" s="29"/>
    </row>
    <row r="61" spans="1:2" ht="15" x14ac:dyDescent="0.25">
      <c r="A61" s="29"/>
    </row>
    <row r="62" spans="1:2" ht="15" x14ac:dyDescent="0.25">
      <c r="A62" s="29"/>
    </row>
    <row r="63" spans="1:2" ht="15" x14ac:dyDescent="0.25">
      <c r="A63" s="29"/>
    </row>
    <row r="64" spans="1:2" ht="15" x14ac:dyDescent="0.25">
      <c r="A64" s="29"/>
    </row>
    <row r="65" spans="1:2" ht="15" x14ac:dyDescent="0.25">
      <c r="A65" s="29"/>
    </row>
    <row r="66" spans="1:2" ht="15" x14ac:dyDescent="0.25">
      <c r="A66" s="29"/>
    </row>
    <row r="67" spans="1:2" ht="15" x14ac:dyDescent="0.25">
      <c r="A67" s="29"/>
    </row>
    <row r="68" spans="1:2" ht="15" x14ac:dyDescent="0.25">
      <c r="A68" s="4"/>
    </row>
    <row r="69" spans="1:2" ht="15" x14ac:dyDescent="0.25">
      <c r="A69" s="4"/>
    </row>
    <row r="70" spans="1:2" ht="15" x14ac:dyDescent="0.25">
      <c r="A70" s="4"/>
    </row>
    <row r="71" spans="1:2" ht="15" x14ac:dyDescent="0.25">
      <c r="A71" s="4"/>
    </row>
    <row r="72" spans="1:2" ht="15" x14ac:dyDescent="0.25">
      <c r="A72" s="4"/>
    </row>
    <row r="73" spans="1:2" ht="15" x14ac:dyDescent="0.25">
      <c r="A73" s="4"/>
    </row>
    <row r="74" spans="1:2" ht="15" x14ac:dyDescent="0.25">
      <c r="A74" s="4"/>
      <c r="B74" s="1"/>
    </row>
    <row r="75" spans="1:2" ht="15" x14ac:dyDescent="0.25">
      <c r="A75" s="4"/>
      <c r="B75" s="1"/>
    </row>
    <row r="76" spans="1:2" ht="15" x14ac:dyDescent="0.25">
      <c r="A76" s="4"/>
      <c r="B76" s="1"/>
    </row>
    <row r="77" spans="1:2" ht="15" x14ac:dyDescent="0.25">
      <c r="A77" s="4"/>
      <c r="B77" s="1"/>
    </row>
    <row r="78" spans="1:2" ht="15" x14ac:dyDescent="0.25">
      <c r="A78" s="4"/>
    </row>
    <row r="79" spans="1:2" ht="15" x14ac:dyDescent="0.25">
      <c r="A79" s="4"/>
    </row>
    <row r="80" spans="1:2" ht="15" x14ac:dyDescent="0.25">
      <c r="A80" s="4"/>
    </row>
    <row r="81" spans="1:1" ht="15" x14ac:dyDescent="0.25">
      <c r="A81" s="4"/>
    </row>
    <row r="82" spans="1:1" ht="15" x14ac:dyDescent="0.25">
      <c r="A82" s="4"/>
    </row>
    <row r="83" spans="1:1" ht="15" x14ac:dyDescent="0.25">
      <c r="A83" s="4"/>
    </row>
    <row r="84" spans="1:1" ht="15" x14ac:dyDescent="0.25">
      <c r="A84" s="4"/>
    </row>
    <row r="85" spans="1:1" ht="15" x14ac:dyDescent="0.25">
      <c r="A85" s="4"/>
    </row>
    <row r="86" spans="1:1" ht="15" x14ac:dyDescent="0.25">
      <c r="A86" s="4"/>
    </row>
    <row r="87" spans="1:1" ht="15" x14ac:dyDescent="0.25">
      <c r="A87" s="4"/>
    </row>
    <row r="88" spans="1:1" ht="15" x14ac:dyDescent="0.25">
      <c r="A88" s="4"/>
    </row>
    <row r="89" spans="1:1" ht="15" x14ac:dyDescent="0.25">
      <c r="A89" s="4"/>
    </row>
    <row r="90" spans="1:1" ht="15" x14ac:dyDescent="0.25">
      <c r="A90" s="4"/>
    </row>
    <row r="91" spans="1:1" ht="15" x14ac:dyDescent="0.25">
      <c r="A91" s="4"/>
    </row>
    <row r="92" spans="1:1" ht="15" x14ac:dyDescent="0.25">
      <c r="A92" s="4"/>
    </row>
    <row r="93" spans="1:1" ht="15" x14ac:dyDescent="0.25">
      <c r="A93" s="4"/>
    </row>
    <row r="94" spans="1:1" ht="15" x14ac:dyDescent="0.25">
      <c r="A94" s="4"/>
    </row>
    <row r="95" spans="1:1" ht="15" x14ac:dyDescent="0.25">
      <c r="A95" s="4"/>
    </row>
    <row r="96" spans="1:1" ht="15" x14ac:dyDescent="0.25">
      <c r="A96" s="4"/>
    </row>
    <row r="97" spans="1:2" ht="15" x14ac:dyDescent="0.25">
      <c r="A97" s="4"/>
      <c r="B97" s="1"/>
    </row>
    <row r="98" spans="1:2" ht="15" x14ac:dyDescent="0.25">
      <c r="A98" s="4"/>
    </row>
    <row r="99" spans="1:2" ht="15" x14ac:dyDescent="0.25">
      <c r="A99" s="4"/>
    </row>
    <row r="100" spans="1:2" ht="15" x14ac:dyDescent="0.25">
      <c r="A100" s="4"/>
    </row>
    <row r="101" spans="1:2" ht="15" x14ac:dyDescent="0.25">
      <c r="A101" s="4"/>
    </row>
    <row r="102" spans="1:2" ht="15" x14ac:dyDescent="0.25">
      <c r="A102" s="4"/>
      <c r="B102" s="1"/>
    </row>
    <row r="103" spans="1:2" ht="15" x14ac:dyDescent="0.25">
      <c r="A103" s="4"/>
    </row>
    <row r="104" spans="1:2" ht="15" x14ac:dyDescent="0.25">
      <c r="A104" s="4"/>
    </row>
    <row r="105" spans="1:2" ht="15" x14ac:dyDescent="0.25">
      <c r="A105" s="4"/>
    </row>
    <row r="106" spans="1:2" ht="15" x14ac:dyDescent="0.25">
      <c r="A106" s="4"/>
      <c r="B106" s="1"/>
    </row>
    <row r="107" spans="1:2" ht="15" x14ac:dyDescent="0.25">
      <c r="A107" s="4"/>
    </row>
    <row r="108" spans="1:2" ht="15" x14ac:dyDescent="0.25">
      <c r="A108" s="4"/>
    </row>
    <row r="109" spans="1:2" ht="15" x14ac:dyDescent="0.25">
      <c r="A109" s="4"/>
    </row>
    <row r="110" spans="1:2" ht="15" x14ac:dyDescent="0.25">
      <c r="A110" s="4"/>
    </row>
    <row r="111" spans="1:2" ht="15" x14ac:dyDescent="0.25">
      <c r="A111" s="4"/>
    </row>
    <row r="112" spans="1:2" ht="15" x14ac:dyDescent="0.25">
      <c r="A112" s="4"/>
      <c r="B112" s="1"/>
    </row>
    <row r="113" spans="1:2" ht="15" x14ac:dyDescent="0.25">
      <c r="A113" s="4"/>
    </row>
    <row r="114" spans="1:2" ht="15" x14ac:dyDescent="0.25">
      <c r="A114" s="4"/>
    </row>
    <row r="115" spans="1:2" ht="15" x14ac:dyDescent="0.25">
      <c r="A115" s="4"/>
      <c r="B115" s="1"/>
    </row>
    <row r="116" spans="1:2" ht="15" x14ac:dyDescent="0.25">
      <c r="A116" s="4"/>
    </row>
    <row r="117" spans="1:2" ht="15" x14ac:dyDescent="0.25">
      <c r="A117" s="4"/>
    </row>
    <row r="118" spans="1:2" ht="15" x14ac:dyDescent="0.25">
      <c r="A118" s="4"/>
    </row>
    <row r="119" spans="1:2" ht="15" x14ac:dyDescent="0.25">
      <c r="A119" s="4"/>
      <c r="B119" s="1"/>
    </row>
    <row r="120" spans="1:2" ht="15" x14ac:dyDescent="0.25">
      <c r="A120" s="4"/>
    </row>
    <row r="121" spans="1:2" ht="15" x14ac:dyDescent="0.25">
      <c r="A121" s="4"/>
    </row>
    <row r="122" spans="1:2" ht="15" x14ac:dyDescent="0.25">
      <c r="A122" s="4"/>
      <c r="B122" s="1"/>
    </row>
    <row r="123" spans="1:2" ht="15" x14ac:dyDescent="0.25">
      <c r="A123" s="4"/>
    </row>
    <row r="124" spans="1:2" ht="15" x14ac:dyDescent="0.25">
      <c r="A124" s="4"/>
    </row>
    <row r="125" spans="1:2" ht="15" x14ac:dyDescent="0.25">
      <c r="A125" s="4"/>
    </row>
    <row r="126" spans="1:2" ht="15" x14ac:dyDescent="0.25">
      <c r="A126" s="4"/>
    </row>
    <row r="127" spans="1:2" ht="15" x14ac:dyDescent="0.25">
      <c r="A127" s="4"/>
    </row>
    <row r="128" spans="1:2" ht="15" x14ac:dyDescent="0.25">
      <c r="A128" s="4"/>
      <c r="B128" s="1"/>
    </row>
    <row r="129" spans="1:1" ht="15" x14ac:dyDescent="0.25">
      <c r="A129" s="4"/>
    </row>
    <row r="130" spans="1:1" ht="15" x14ac:dyDescent="0.25">
      <c r="A130" s="4"/>
    </row>
    <row r="131" spans="1:1" ht="15" x14ac:dyDescent="0.25">
      <c r="A131" s="4"/>
    </row>
    <row r="132" spans="1:1" ht="15" x14ac:dyDescent="0.25">
      <c r="A132" s="4"/>
    </row>
    <row r="133" spans="1:1" ht="15" x14ac:dyDescent="0.25">
      <c r="A133" s="4"/>
    </row>
    <row r="134" spans="1:1" ht="15" x14ac:dyDescent="0.25">
      <c r="A134" s="4"/>
    </row>
    <row r="135" spans="1:1" ht="15" x14ac:dyDescent="0.25">
      <c r="A135" s="4"/>
    </row>
    <row r="136" spans="1:1" ht="15" x14ac:dyDescent="0.25">
      <c r="A136" s="4"/>
    </row>
    <row r="137" spans="1:1" ht="15" x14ac:dyDescent="0.25">
      <c r="A137" s="4"/>
    </row>
    <row r="138" spans="1:1" ht="15" x14ac:dyDescent="0.25">
      <c r="A138" s="4"/>
    </row>
    <row r="139" spans="1:1" ht="15" x14ac:dyDescent="0.25">
      <c r="A139" s="4"/>
    </row>
    <row r="140" spans="1:1" ht="15" x14ac:dyDescent="0.25">
      <c r="A140" s="4"/>
    </row>
    <row r="141" spans="1:1" ht="15" x14ac:dyDescent="0.25">
      <c r="A141" s="4"/>
    </row>
    <row r="142" spans="1:1" ht="15" x14ac:dyDescent="0.25">
      <c r="A142" s="4"/>
    </row>
    <row r="143" spans="1:1" ht="15" x14ac:dyDescent="0.25">
      <c r="A143" s="4"/>
    </row>
    <row r="144" spans="1:1" ht="15" x14ac:dyDescent="0.25">
      <c r="A144" s="4"/>
    </row>
    <row r="145" spans="1:2" ht="15" x14ac:dyDescent="0.25">
      <c r="A145" s="4"/>
    </row>
    <row r="146" spans="1:2" ht="15" x14ac:dyDescent="0.25">
      <c r="A146" s="4"/>
      <c r="B146" s="1"/>
    </row>
    <row r="147" spans="1:2" ht="15" x14ac:dyDescent="0.25">
      <c r="A147" s="4"/>
      <c r="B147" s="1"/>
    </row>
    <row r="148" spans="1:2" ht="15" x14ac:dyDescent="0.25">
      <c r="A148" s="4"/>
    </row>
    <row r="149" spans="1:2" ht="15" x14ac:dyDescent="0.25">
      <c r="A149" s="4"/>
    </row>
    <row r="150" spans="1:2" ht="15" x14ac:dyDescent="0.25">
      <c r="A150" s="4"/>
    </row>
    <row r="151" spans="1:2" ht="15" x14ac:dyDescent="0.25">
      <c r="A151" s="4"/>
    </row>
    <row r="152" spans="1:2" ht="15" x14ac:dyDescent="0.25">
      <c r="A152" s="4"/>
    </row>
    <row r="153" spans="1:2" ht="15" x14ac:dyDescent="0.25">
      <c r="A153" s="4"/>
    </row>
    <row r="154" spans="1:2" ht="15" x14ac:dyDescent="0.25">
      <c r="A154" s="4"/>
    </row>
    <row r="155" spans="1:2" ht="15" x14ac:dyDescent="0.25">
      <c r="A155" s="1"/>
    </row>
    <row r="156" spans="1:2" ht="15" x14ac:dyDescent="0.25">
      <c r="A156" s="1"/>
    </row>
    <row r="157" spans="1:2" ht="15" x14ac:dyDescent="0.25">
      <c r="A157" s="1"/>
    </row>
    <row r="158" spans="1:2" ht="15" x14ac:dyDescent="0.25">
      <c r="A158" s="1"/>
    </row>
    <row r="159" spans="1:2" ht="15" x14ac:dyDescent="0.25">
      <c r="A159" s="1"/>
      <c r="B159" s="34"/>
    </row>
    <row r="160" spans="1:2" ht="15" x14ac:dyDescent="0.25">
      <c r="A160" s="1"/>
    </row>
    <row r="161" spans="1:2" ht="15" x14ac:dyDescent="0.25">
      <c r="A161" s="1"/>
    </row>
    <row r="162" spans="1:2" ht="15" x14ac:dyDescent="0.25">
      <c r="A162" s="1"/>
    </row>
    <row r="163" spans="1:2" ht="15" x14ac:dyDescent="0.25">
      <c r="A163" s="1"/>
    </row>
    <row r="164" spans="1:2" ht="15" x14ac:dyDescent="0.25">
      <c r="A164" s="1"/>
    </row>
    <row r="165" spans="1:2" ht="15" x14ac:dyDescent="0.25">
      <c r="A165" s="1"/>
    </row>
    <row r="166" spans="1:2" ht="15" x14ac:dyDescent="0.25">
      <c r="A166" s="1"/>
      <c r="B166" s="1"/>
    </row>
    <row r="167" spans="1:2" ht="15" x14ac:dyDescent="0.25">
      <c r="A167" s="1"/>
    </row>
    <row r="168" spans="1:2" ht="15" x14ac:dyDescent="0.25">
      <c r="A168" s="1"/>
    </row>
    <row r="169" spans="1:2" ht="15" x14ac:dyDescent="0.25">
      <c r="A169" s="1"/>
    </row>
    <row r="170" spans="1:2" ht="15" x14ac:dyDescent="0.25">
      <c r="A170" s="1"/>
      <c r="B170" s="1"/>
    </row>
    <row r="171" spans="1:2" ht="15" x14ac:dyDescent="0.25">
      <c r="A171" s="1"/>
      <c r="B171" s="34"/>
    </row>
    <row r="172" spans="1:2" ht="15" x14ac:dyDescent="0.25">
      <c r="A172" s="1"/>
    </row>
    <row r="173" spans="1:2" ht="15" x14ac:dyDescent="0.25">
      <c r="A173" s="1"/>
    </row>
    <row r="174" spans="1:2" ht="15" x14ac:dyDescent="0.25">
      <c r="A174" s="1"/>
    </row>
    <row r="178" spans="2:2" x14ac:dyDescent="0.25">
      <c r="B178" s="1"/>
    </row>
    <row r="179" spans="2:2" x14ac:dyDescent="0.25">
      <c r="B179" s="34"/>
    </row>
    <row r="190" spans="2:2" x14ac:dyDescent="0.25">
      <c r="B190" s="1"/>
    </row>
    <row r="197" spans="2:2" x14ac:dyDescent="0.25">
      <c r="B197" s="35"/>
    </row>
    <row r="199" spans="2:2" x14ac:dyDescent="0.25">
      <c r="B199" s="1"/>
    </row>
    <row r="201" spans="2:2" x14ac:dyDescent="0.25">
      <c r="B201" s="1"/>
    </row>
    <row r="202" spans="2:2" x14ac:dyDescent="0.25">
      <c r="B202" s="1"/>
    </row>
    <row r="204" spans="2:2" x14ac:dyDescent="0.25">
      <c r="B204" s="36"/>
    </row>
    <row r="206" spans="2:2" x14ac:dyDescent="0.25">
      <c r="B206" s="1"/>
    </row>
    <row r="209" spans="2:2" x14ac:dyDescent="0.25">
      <c r="B209" s="1"/>
    </row>
    <row r="213" spans="2:2" x14ac:dyDescent="0.25">
      <c r="B213" s="1"/>
    </row>
    <row r="220" spans="2:2" x14ac:dyDescent="0.25">
      <c r="B220" s="1"/>
    </row>
    <row r="224" spans="2:2" x14ac:dyDescent="0.25">
      <c r="B224" s="1"/>
    </row>
    <row r="228" spans="1:2" x14ac:dyDescent="0.25">
      <c r="B228" s="1"/>
    </row>
    <row r="239" spans="1:2" ht="15" x14ac:dyDescent="0.25">
      <c r="A239" s="1"/>
      <c r="B239" s="1"/>
    </row>
    <row r="240" spans="1:2" ht="15" x14ac:dyDescent="0.25">
      <c r="A240" s="1"/>
    </row>
    <row r="241" spans="1:2" ht="15" x14ac:dyDescent="0.25">
      <c r="A241" s="1"/>
    </row>
    <row r="242" spans="1:2" ht="15" x14ac:dyDescent="0.25">
      <c r="A242" s="1"/>
    </row>
    <row r="243" spans="1:2" ht="15" x14ac:dyDescent="0.25">
      <c r="A243" s="1"/>
    </row>
    <row r="244" spans="1:2" ht="15" x14ac:dyDescent="0.25">
      <c r="A244" s="1"/>
    </row>
    <row r="245" spans="1:2" ht="15" x14ac:dyDescent="0.25">
      <c r="A245" s="1"/>
    </row>
    <row r="246" spans="1:2" ht="15" x14ac:dyDescent="0.25">
      <c r="A246" s="1"/>
    </row>
    <row r="247" spans="1:2" ht="15" x14ac:dyDescent="0.25">
      <c r="A247" s="1"/>
    </row>
    <row r="248" spans="1:2" ht="15" x14ac:dyDescent="0.25">
      <c r="A248" s="1"/>
    </row>
    <row r="249" spans="1:2" ht="15" x14ac:dyDescent="0.25">
      <c r="A249" s="1"/>
    </row>
    <row r="250" spans="1:2" ht="15" x14ac:dyDescent="0.25">
      <c r="A250" s="1"/>
    </row>
    <row r="251" spans="1:2" ht="15" x14ac:dyDescent="0.25">
      <c r="A251" s="1"/>
    </row>
    <row r="252" spans="1:2" ht="15" x14ac:dyDescent="0.25">
      <c r="A252" s="1"/>
    </row>
    <row r="253" spans="1:2" ht="15" x14ac:dyDescent="0.25">
      <c r="A253" s="1"/>
      <c r="B253" s="1"/>
    </row>
    <row r="254" spans="1:2" ht="15" x14ac:dyDescent="0.25">
      <c r="A254" s="1"/>
    </row>
    <row r="258" spans="2:2" x14ac:dyDescent="0.25">
      <c r="B258" s="1"/>
    </row>
    <row r="267" spans="2:2" x14ac:dyDescent="0.25">
      <c r="B267" s="1"/>
    </row>
    <row r="270" spans="2:2" x14ac:dyDescent="0.25">
      <c r="B270" s="1"/>
    </row>
    <row r="276" spans="1:2" x14ac:dyDescent="0.25">
      <c r="B276" s="1"/>
    </row>
    <row r="279" spans="1:2" x14ac:dyDescent="0.25">
      <c r="B279" s="1"/>
    </row>
    <row r="282" spans="1:2" x14ac:dyDescent="0.25">
      <c r="B282" s="1"/>
    </row>
    <row r="283" spans="1:2" x14ac:dyDescent="0.25">
      <c r="B283" s="1"/>
    </row>
    <row r="284" spans="1:2" x14ac:dyDescent="0.25">
      <c r="B284" s="1"/>
    </row>
    <row r="285" spans="1:2" x14ac:dyDescent="0.25">
      <c r="B285" s="1"/>
    </row>
    <row r="287" spans="1:2" ht="15" x14ac:dyDescent="0.25">
      <c r="A287" s="1"/>
    </row>
    <row r="288" spans="1:2" ht="15" x14ac:dyDescent="0.25">
      <c r="A288" s="1"/>
    </row>
    <row r="289" spans="1:2" ht="15" x14ac:dyDescent="0.25">
      <c r="A289" s="1"/>
    </row>
    <row r="290" spans="1:2" ht="15" x14ac:dyDescent="0.25">
      <c r="A290" s="1"/>
      <c r="B290" s="1"/>
    </row>
    <row r="291" spans="1:2" ht="15" x14ac:dyDescent="0.25">
      <c r="A291" s="1"/>
    </row>
    <row r="292" spans="1:2" ht="15" x14ac:dyDescent="0.25">
      <c r="A292" s="1"/>
    </row>
    <row r="293" spans="1:2" ht="15" x14ac:dyDescent="0.25">
      <c r="A293" s="1"/>
    </row>
    <row r="294" spans="1:2" ht="15" x14ac:dyDescent="0.25">
      <c r="A294" s="1"/>
    </row>
    <row r="295" spans="1:2" ht="15" x14ac:dyDescent="0.25">
      <c r="A295" s="1"/>
    </row>
    <row r="296" spans="1:2" ht="15" x14ac:dyDescent="0.25">
      <c r="A296" s="1"/>
      <c r="B296" s="1"/>
    </row>
    <row r="297" spans="1:2" ht="15" x14ac:dyDescent="0.25">
      <c r="A297" s="1"/>
    </row>
    <row r="298" spans="1:2" ht="15" x14ac:dyDescent="0.25">
      <c r="A298" s="1"/>
      <c r="B298" s="1"/>
    </row>
    <row r="299" spans="1:2" ht="15" x14ac:dyDescent="0.25">
      <c r="A299" s="1"/>
    </row>
    <row r="300" spans="1:2" ht="15" x14ac:dyDescent="0.25">
      <c r="A300" s="1"/>
      <c r="B300" s="1"/>
    </row>
    <row r="301" spans="1:2" ht="15" x14ac:dyDescent="0.25">
      <c r="A301" s="1"/>
    </row>
    <row r="302" spans="1:2" ht="15" x14ac:dyDescent="0.25">
      <c r="A302" s="1"/>
      <c r="B302" s="1"/>
    </row>
    <row r="303" spans="1:2" ht="15" x14ac:dyDescent="0.25">
      <c r="A303" s="1"/>
    </row>
    <row r="304" spans="1:2" ht="15" x14ac:dyDescent="0.25">
      <c r="A304" s="1"/>
      <c r="B304" s="1"/>
    </row>
    <row r="305" spans="1:2" ht="15" x14ac:dyDescent="0.25">
      <c r="A305" s="1"/>
    </row>
    <row r="306" spans="1:2" ht="15" x14ac:dyDescent="0.25">
      <c r="A306" s="1"/>
      <c r="B306" s="1"/>
    </row>
    <row r="307" spans="1:2" ht="15" x14ac:dyDescent="0.25">
      <c r="A307" s="1"/>
    </row>
    <row r="308" spans="1:2" ht="15" x14ac:dyDescent="0.25">
      <c r="A308" s="1"/>
      <c r="B308" s="1"/>
    </row>
    <row r="309" spans="1:2" ht="15" x14ac:dyDescent="0.25">
      <c r="A309" s="1"/>
    </row>
    <row r="310" spans="1:2" ht="15" x14ac:dyDescent="0.25">
      <c r="A310" s="1"/>
      <c r="B310" s="1"/>
    </row>
    <row r="311" spans="1:2" ht="15" x14ac:dyDescent="0.25">
      <c r="A311" s="1"/>
    </row>
    <row r="312" spans="1:2" ht="15" x14ac:dyDescent="0.25">
      <c r="A312" s="1"/>
    </row>
    <row r="313" spans="1:2" ht="15" x14ac:dyDescent="0.25">
      <c r="A313" s="1"/>
    </row>
    <row r="314" spans="1:2" ht="15" x14ac:dyDescent="0.25">
      <c r="A314" s="1"/>
      <c r="B314" s="1"/>
    </row>
    <row r="315" spans="1:2" ht="15" x14ac:dyDescent="0.25">
      <c r="A315" s="1"/>
    </row>
    <row r="316" spans="1:2" ht="15" x14ac:dyDescent="0.25">
      <c r="A316" s="1"/>
      <c r="B316" s="1"/>
    </row>
    <row r="317" spans="1:2" ht="15" x14ac:dyDescent="0.25">
      <c r="A317" s="1"/>
    </row>
    <row r="318" spans="1:2" ht="15" x14ac:dyDescent="0.25">
      <c r="A318" s="1"/>
    </row>
    <row r="319" spans="1:2" ht="15" x14ac:dyDescent="0.25">
      <c r="A319" s="1"/>
    </row>
    <row r="320" spans="1:2" ht="15" x14ac:dyDescent="0.25">
      <c r="A320" s="1"/>
      <c r="B320" s="1"/>
    </row>
    <row r="321" spans="1:2" ht="15" x14ac:dyDescent="0.25">
      <c r="A321" s="1"/>
      <c r="B321" s="1"/>
    </row>
    <row r="322" spans="1:2" ht="15" x14ac:dyDescent="0.25">
      <c r="A322" s="1"/>
    </row>
    <row r="323" spans="1:2" ht="15" x14ac:dyDescent="0.25">
      <c r="A323" s="1"/>
    </row>
    <row r="324" spans="1:2" ht="15" x14ac:dyDescent="0.25">
      <c r="A324" s="1"/>
    </row>
    <row r="325" spans="1:2" ht="15" x14ac:dyDescent="0.25">
      <c r="A325" s="1"/>
    </row>
    <row r="326" spans="1:2" ht="15" x14ac:dyDescent="0.25">
      <c r="A326" s="1"/>
    </row>
    <row r="327" spans="1:2" ht="15" x14ac:dyDescent="0.25">
      <c r="A327" s="1"/>
    </row>
    <row r="328" spans="1:2" ht="15" x14ac:dyDescent="0.25">
      <c r="A328" s="1"/>
    </row>
    <row r="329" spans="1:2" ht="15" x14ac:dyDescent="0.25">
      <c r="A329" s="1"/>
    </row>
    <row r="330" spans="1:2" ht="15" x14ac:dyDescent="0.25">
      <c r="A330" s="1"/>
    </row>
    <row r="331" spans="1:2" ht="15" x14ac:dyDescent="0.25">
      <c r="A331" s="1"/>
    </row>
    <row r="332" spans="1:2" ht="15" x14ac:dyDescent="0.25">
      <c r="A332" s="1"/>
    </row>
    <row r="333" spans="1:2" ht="15" x14ac:dyDescent="0.25">
      <c r="A333" s="1"/>
      <c r="B333" s="1"/>
    </row>
    <row r="334" spans="1:2" ht="15" x14ac:dyDescent="0.25">
      <c r="A334" s="1"/>
    </row>
    <row r="339" spans="2:2" x14ac:dyDescent="0.25">
      <c r="B339" s="1"/>
    </row>
    <row r="340" spans="2:2" x14ac:dyDescent="0.25">
      <c r="B340" s="1"/>
    </row>
    <row r="342" spans="2:2" x14ac:dyDescent="0.25">
      <c r="B342" s="1"/>
    </row>
    <row r="343" spans="2:2" x14ac:dyDescent="0.25">
      <c r="B343" s="1"/>
    </row>
    <row r="350" spans="2:2" x14ac:dyDescent="0.25">
      <c r="B350" s="1"/>
    </row>
    <row r="356" spans="2:2" x14ac:dyDescent="0.25">
      <c r="B356" s="1"/>
    </row>
    <row r="359" spans="2:2" x14ac:dyDescent="0.25">
      <c r="B359" s="1"/>
    </row>
    <row r="361" spans="2:2" x14ac:dyDescent="0.25">
      <c r="B361" s="1"/>
    </row>
    <row r="365" spans="2:2" x14ac:dyDescent="0.25">
      <c r="B365" s="1"/>
    </row>
    <row r="366" spans="2:2" x14ac:dyDescent="0.25">
      <c r="B366" s="1"/>
    </row>
    <row r="368" spans="2:2" x14ac:dyDescent="0.25">
      <c r="B368" s="1"/>
    </row>
    <row r="372" spans="1:2" x14ac:dyDescent="0.25">
      <c r="B372" s="1"/>
    </row>
    <row r="379" spans="1:2" x14ac:dyDescent="0.25">
      <c r="B379" s="1"/>
    </row>
    <row r="381" spans="1:2" x14ac:dyDescent="0.25">
      <c r="B381" s="1"/>
    </row>
    <row r="383" spans="1:2" ht="15" x14ac:dyDescent="0.25">
      <c r="A383" s="1"/>
      <c r="B383" s="1"/>
    </row>
    <row r="384" spans="1:2" ht="15" x14ac:dyDescent="0.25">
      <c r="A384" s="1"/>
    </row>
    <row r="385" spans="1:2" ht="15" x14ac:dyDescent="0.25">
      <c r="A385" s="1"/>
      <c r="B385" s="1"/>
    </row>
    <row r="388" spans="1:2" ht="15" x14ac:dyDescent="0.25">
      <c r="A388" s="1"/>
    </row>
    <row r="389" spans="1:2" ht="15" x14ac:dyDescent="0.25">
      <c r="A389" s="1"/>
      <c r="B389" s="1"/>
    </row>
    <row r="390" spans="1:2" ht="15" x14ac:dyDescent="0.25">
      <c r="A390" s="1"/>
      <c r="B390" s="1"/>
    </row>
    <row r="391" spans="1:2" ht="15" x14ac:dyDescent="0.25">
      <c r="A391" s="1"/>
    </row>
  </sheetData>
  <pageMargins left="0.511811024" right="0.511811024" top="0.78740157499999996" bottom="0.78740157499999996" header="0.31496062000000002" footer="0.31496062000000002"/>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Plan2">
    <pageSetUpPr fitToPage="1"/>
  </sheetPr>
  <dimension ref="A1:E200"/>
  <sheetViews>
    <sheetView showGridLines="0" tabSelected="1" zoomScaleNormal="100" zoomScalePageLayoutView="110" workbookViewId="0">
      <selection activeCell="A4" sqref="A4"/>
    </sheetView>
  </sheetViews>
  <sheetFormatPr defaultRowHeight="15" x14ac:dyDescent="0.25"/>
  <cols>
    <col min="1" max="1" width="23" style="30" customWidth="1"/>
    <col min="2" max="2" width="109.5703125" style="31" customWidth="1"/>
    <col min="3" max="3" width="12.85546875" style="30" customWidth="1"/>
    <col min="4" max="4" width="3.140625" style="30" bestFit="1" customWidth="1"/>
    <col min="5" max="5" width="9" style="32" bestFit="1" customWidth="1"/>
    <col min="6" max="16384" width="9.140625" style="32"/>
  </cols>
  <sheetData>
    <row r="1" spans="1:5" s="7" customFormat="1" ht="15.75" x14ac:dyDescent="0.25">
      <c r="A1" s="23" t="s">
        <v>18</v>
      </c>
      <c r="B1" s="5"/>
      <c r="C1" s="6"/>
      <c r="D1" s="6"/>
    </row>
    <row r="2" spans="1:5" s="7" customFormat="1" ht="21" x14ac:dyDescent="0.25">
      <c r="A2" s="24" t="s">
        <v>74</v>
      </c>
      <c r="B2" s="25"/>
      <c r="C2" s="26"/>
      <c r="D2" s="6"/>
    </row>
    <row r="3" spans="1:5" s="7" customFormat="1" x14ac:dyDescent="0.25">
      <c r="A3" s="33" t="s">
        <v>6</v>
      </c>
      <c r="B3" s="33"/>
      <c r="C3" s="33"/>
      <c r="D3" s="6"/>
    </row>
    <row r="4" spans="1:5" s="7" customFormat="1" x14ac:dyDescent="0.2">
      <c r="A4" s="6"/>
      <c r="B4" s="5"/>
      <c r="C4" s="8">
        <f ca="1">TODAY()</f>
        <v>42149</v>
      </c>
      <c r="D4" s="9"/>
    </row>
    <row r="5" spans="1:5" s="7" customFormat="1" x14ac:dyDescent="0.25">
      <c r="A5" s="6"/>
      <c r="B5" s="5"/>
      <c r="C5" s="10"/>
      <c r="D5" s="9"/>
    </row>
    <row r="6" spans="1:5" s="7" customFormat="1" ht="23.25" x14ac:dyDescent="0.2">
      <c r="A6" s="11" t="s">
        <v>7</v>
      </c>
      <c r="B6" s="12"/>
      <c r="D6" s="6"/>
      <c r="E6" s="13"/>
    </row>
    <row r="7" spans="1:5" s="7" customFormat="1" ht="18" customHeight="1" x14ac:dyDescent="0.25">
      <c r="A7" s="14" t="s">
        <v>8</v>
      </c>
      <c r="B7" s="15"/>
      <c r="C7" s="6"/>
      <c r="D7" s="6"/>
    </row>
    <row r="8" spans="1:5" s="7" customFormat="1" ht="18" customHeight="1" x14ac:dyDescent="0.25">
      <c r="A8" s="14" t="s">
        <v>0</v>
      </c>
      <c r="B8" s="16"/>
      <c r="C8" s="6"/>
      <c r="D8" s="6"/>
    </row>
    <row r="9" spans="1:5" s="7" customFormat="1" ht="37.5" x14ac:dyDescent="0.25">
      <c r="A9" s="11" t="s">
        <v>17</v>
      </c>
      <c r="B9" s="16"/>
      <c r="C9" s="6"/>
      <c r="D9" s="6"/>
    </row>
    <row r="10" spans="1:5" s="7" customFormat="1" ht="18" customHeight="1" x14ac:dyDescent="0.25">
      <c r="A10" s="14" t="s">
        <v>1</v>
      </c>
      <c r="B10" s="16"/>
      <c r="C10" s="6"/>
      <c r="D10" s="6"/>
    </row>
    <row r="11" spans="1:5" s="7" customFormat="1" ht="18" customHeight="1" x14ac:dyDescent="0.25">
      <c r="A11" s="14" t="s">
        <v>2</v>
      </c>
      <c r="B11" s="16"/>
      <c r="C11" s="6"/>
      <c r="D11" s="6"/>
    </row>
    <row r="12" spans="1:5" s="7" customFormat="1" ht="18" customHeight="1" x14ac:dyDescent="0.25">
      <c r="A12" s="14" t="s">
        <v>3</v>
      </c>
      <c r="B12" s="16"/>
      <c r="C12" s="6"/>
      <c r="D12" s="6"/>
    </row>
    <row r="13" spans="1:5" s="7" customFormat="1" ht="18" customHeight="1" x14ac:dyDescent="0.25">
      <c r="A13" s="14" t="s">
        <v>4</v>
      </c>
      <c r="B13" s="16"/>
      <c r="C13" s="6"/>
      <c r="D13" s="6"/>
    </row>
    <row r="14" spans="1:5" s="7" customFormat="1" x14ac:dyDescent="0.25">
      <c r="A14" s="14"/>
      <c r="B14" s="5"/>
      <c r="C14" s="6"/>
      <c r="D14" s="6"/>
    </row>
    <row r="15" spans="1:5" s="7" customFormat="1" x14ac:dyDescent="0.25">
      <c r="A15" s="14"/>
      <c r="B15" s="5"/>
      <c r="C15" s="6"/>
      <c r="D15" s="6"/>
    </row>
    <row r="16" spans="1:5" s="7" customFormat="1" x14ac:dyDescent="0.25">
      <c r="A16" s="17" t="s">
        <v>5</v>
      </c>
      <c r="B16" s="18"/>
      <c r="C16" s="19"/>
      <c r="D16" s="6"/>
    </row>
    <row r="17" spans="1:4" s="7" customFormat="1" ht="27" x14ac:dyDescent="0.25">
      <c r="A17" s="20" t="s">
        <v>9</v>
      </c>
      <c r="B17" s="22" t="s">
        <v>10</v>
      </c>
      <c r="C17" s="21" t="s">
        <v>11</v>
      </c>
      <c r="D17" s="6"/>
    </row>
    <row r="18" spans="1:4" s="7" customFormat="1" x14ac:dyDescent="0.25">
      <c r="A18" s="6"/>
      <c r="B18" s="27" t="str">
        <f>IF(A18="","",VLOOKUP(A18,LISTA!$A$1:$B$55,2,0))</f>
        <v/>
      </c>
      <c r="C18" s="6"/>
      <c r="D18" s="6"/>
    </row>
    <row r="19" spans="1:4" s="7" customFormat="1" x14ac:dyDescent="0.25">
      <c r="A19" s="6"/>
      <c r="B19" s="27" t="str">
        <f>IF(A19="","",VLOOKUP(A19,LISTA!$A$1:$B$55,2,0))</f>
        <v/>
      </c>
      <c r="C19" s="6"/>
      <c r="D19" s="6"/>
    </row>
    <row r="20" spans="1:4" s="7" customFormat="1" x14ac:dyDescent="0.25">
      <c r="A20" s="6"/>
      <c r="B20" s="27" t="str">
        <f>IF(A20="","",VLOOKUP(A20,LISTA!$A$1:$B$55,2,0))</f>
        <v/>
      </c>
      <c r="C20" s="6"/>
      <c r="D20" s="6"/>
    </row>
    <row r="21" spans="1:4" s="7" customFormat="1" x14ac:dyDescent="0.25">
      <c r="A21" s="6"/>
      <c r="B21" s="27" t="str">
        <f>IF(A21="","",VLOOKUP(A21,LISTA!$A$1:$B$55,2,0))</f>
        <v/>
      </c>
      <c r="C21" s="6"/>
      <c r="D21" s="6"/>
    </row>
    <row r="22" spans="1:4" s="7" customFormat="1" x14ac:dyDescent="0.25">
      <c r="A22" s="6"/>
      <c r="B22" s="27" t="str">
        <f>IF(A22="","",VLOOKUP(A22,LISTA!$A$1:$B$55,2,0))</f>
        <v/>
      </c>
      <c r="C22" s="6"/>
      <c r="D22" s="6"/>
    </row>
    <row r="23" spans="1:4" s="7" customFormat="1" x14ac:dyDescent="0.25">
      <c r="A23" s="6"/>
      <c r="B23" s="27" t="str">
        <f>IF(A23="","",VLOOKUP(A23,LISTA!$A$1:$B$55,2,0))</f>
        <v/>
      </c>
      <c r="C23" s="6"/>
      <c r="D23" s="6"/>
    </row>
    <row r="24" spans="1:4" s="7" customFormat="1" x14ac:dyDescent="0.25">
      <c r="A24" s="6"/>
      <c r="B24" s="27" t="str">
        <f>IF(A24="","",VLOOKUP(A24,LISTA!$A$1:$B$55,2,0))</f>
        <v/>
      </c>
      <c r="C24" s="6"/>
      <c r="D24" s="6"/>
    </row>
    <row r="25" spans="1:4" s="7" customFormat="1" x14ac:dyDescent="0.25">
      <c r="A25" s="6"/>
      <c r="B25" s="27" t="str">
        <f>IF(A25="","",VLOOKUP(A25,LISTA!$A$1:$B$55,2,0))</f>
        <v/>
      </c>
      <c r="C25" s="6"/>
      <c r="D25" s="6"/>
    </row>
    <row r="26" spans="1:4" s="7" customFormat="1" x14ac:dyDescent="0.25">
      <c r="A26" s="6"/>
      <c r="B26" s="27" t="str">
        <f>IF(A26="","",VLOOKUP(A26,LISTA!$A$1:$B$55,2,0))</f>
        <v/>
      </c>
      <c r="C26" s="6"/>
      <c r="D26" s="6"/>
    </row>
    <row r="27" spans="1:4" s="7" customFormat="1" x14ac:dyDescent="0.25">
      <c r="A27" s="6"/>
      <c r="B27" s="27" t="str">
        <f>IF(A27="","",VLOOKUP(A27,LISTA!$A$1:$B$55,2,0))</f>
        <v/>
      </c>
      <c r="C27" s="6"/>
      <c r="D27" s="6"/>
    </row>
    <row r="28" spans="1:4" s="7" customFormat="1" x14ac:dyDescent="0.25">
      <c r="A28" s="6"/>
      <c r="B28" s="27" t="str">
        <f>IF(A28="","",VLOOKUP(A28,LISTA!$A$1:$B$55,2,0))</f>
        <v/>
      </c>
      <c r="C28" s="6"/>
      <c r="D28" s="6"/>
    </row>
    <row r="29" spans="1:4" s="7" customFormat="1" x14ac:dyDescent="0.25">
      <c r="A29" s="6"/>
      <c r="B29" s="27" t="str">
        <f>IF(A29="","",VLOOKUP(A29,LISTA!$A$1:$B$55,2,0))</f>
        <v/>
      </c>
      <c r="C29" s="6"/>
      <c r="D29" s="6"/>
    </row>
    <row r="30" spans="1:4" s="7" customFormat="1" x14ac:dyDescent="0.25">
      <c r="A30" s="6"/>
      <c r="B30" s="27" t="str">
        <f>IF(A30="","",VLOOKUP(A30,LISTA!$A$1:$B$55,2,0))</f>
        <v/>
      </c>
      <c r="C30" s="6"/>
      <c r="D30" s="6"/>
    </row>
    <row r="31" spans="1:4" s="7" customFormat="1" x14ac:dyDescent="0.25">
      <c r="A31" s="6"/>
      <c r="B31" s="27" t="str">
        <f>IF(A31="","",VLOOKUP(A31,LISTA!$A$1:$B$55,2,0))</f>
        <v/>
      </c>
      <c r="C31" s="6"/>
      <c r="D31" s="6"/>
    </row>
    <row r="32" spans="1:4" s="7" customFormat="1" x14ac:dyDescent="0.25">
      <c r="A32" s="6"/>
      <c r="B32" s="27" t="str">
        <f>IF(A32="","",VLOOKUP(A32,LISTA!$A$1:$B$55,2,0))</f>
        <v/>
      </c>
      <c r="C32" s="6"/>
      <c r="D32" s="6"/>
    </row>
    <row r="33" spans="1:4" s="7" customFormat="1" x14ac:dyDescent="0.25">
      <c r="A33" s="6"/>
      <c r="B33" s="27" t="str">
        <f>IF(A33="","",VLOOKUP(A33,LISTA!$A$1:$B$55,2,0))</f>
        <v/>
      </c>
      <c r="C33" s="6"/>
      <c r="D33" s="6"/>
    </row>
    <row r="34" spans="1:4" s="7" customFormat="1" x14ac:dyDescent="0.25">
      <c r="A34" s="6"/>
      <c r="B34" s="27" t="str">
        <f>IF(A34="","",VLOOKUP(A34,LISTA!$A$1:$B$55,2,0))</f>
        <v/>
      </c>
      <c r="C34" s="6"/>
      <c r="D34" s="6"/>
    </row>
    <row r="35" spans="1:4" s="7" customFormat="1" x14ac:dyDescent="0.25">
      <c r="A35" s="6"/>
      <c r="B35" s="27" t="str">
        <f>IF(A35="","",VLOOKUP(A35,LISTA!$A$1:$B$55,2,0))</f>
        <v/>
      </c>
      <c r="C35" s="6"/>
      <c r="D35" s="6"/>
    </row>
    <row r="36" spans="1:4" s="7" customFormat="1" x14ac:dyDescent="0.25">
      <c r="A36" s="6"/>
      <c r="B36" s="27" t="str">
        <f>IF(A36="","",VLOOKUP(A36,LISTA!$A$1:$B$55,2,0))</f>
        <v/>
      </c>
      <c r="C36" s="6"/>
      <c r="D36" s="6"/>
    </row>
    <row r="37" spans="1:4" s="7" customFormat="1" x14ac:dyDescent="0.25">
      <c r="A37" s="6"/>
      <c r="B37" s="27" t="str">
        <f>IF(A37="","",VLOOKUP(A37,LISTA!$A$1:$B$55,2,0))</f>
        <v/>
      </c>
      <c r="C37" s="6"/>
      <c r="D37" s="6"/>
    </row>
    <row r="38" spans="1:4" s="7" customFormat="1" x14ac:dyDescent="0.25">
      <c r="A38" s="6"/>
      <c r="B38" s="27" t="str">
        <f>IF(A38="","",VLOOKUP(A38,LISTA!$A$1:$B$55,2,0))</f>
        <v/>
      </c>
      <c r="C38" s="6"/>
      <c r="D38" s="6"/>
    </row>
    <row r="39" spans="1:4" s="7" customFormat="1" x14ac:dyDescent="0.25">
      <c r="A39" s="6"/>
      <c r="B39" s="27" t="str">
        <f>IF(A39="","",VLOOKUP(A39,LISTA!$A$1:$B$55,2,0))</f>
        <v/>
      </c>
      <c r="C39" s="6"/>
      <c r="D39" s="6"/>
    </row>
    <row r="40" spans="1:4" s="7" customFormat="1" x14ac:dyDescent="0.25">
      <c r="A40" s="6"/>
      <c r="B40" s="27" t="str">
        <f>IF(A40="","",VLOOKUP(A40,LISTA!$A$1:$B$55,2,0))</f>
        <v/>
      </c>
      <c r="C40" s="6"/>
      <c r="D40" s="6"/>
    </row>
    <row r="41" spans="1:4" s="7" customFormat="1" x14ac:dyDescent="0.25">
      <c r="A41" s="6"/>
      <c r="B41" s="27" t="str">
        <f>IF(A41="","",VLOOKUP(A41,LISTA!$A$1:$B$55,2,0))</f>
        <v/>
      </c>
      <c r="C41" s="6"/>
      <c r="D41" s="6"/>
    </row>
    <row r="42" spans="1:4" s="7" customFormat="1" x14ac:dyDescent="0.25">
      <c r="A42" s="6"/>
      <c r="B42" s="27" t="str">
        <f>IF(A42="","",VLOOKUP(A42,LISTA!$A$1:$B$55,2,0))</f>
        <v/>
      </c>
      <c r="C42" s="6"/>
      <c r="D42" s="6"/>
    </row>
    <row r="43" spans="1:4" s="7" customFormat="1" x14ac:dyDescent="0.25">
      <c r="A43" s="6"/>
      <c r="B43" s="27" t="str">
        <f>IF(A43="","",VLOOKUP(A43,LISTA!$A$1:$B$55,2,0))</f>
        <v/>
      </c>
      <c r="C43" s="6"/>
      <c r="D43" s="6"/>
    </row>
    <row r="44" spans="1:4" s="7" customFormat="1" x14ac:dyDescent="0.25">
      <c r="A44" s="6"/>
      <c r="B44" s="27" t="str">
        <f>IF(A44="","",VLOOKUP(A44,LISTA!$A$1:$B$55,2,0))</f>
        <v/>
      </c>
      <c r="C44" s="6"/>
      <c r="D44" s="6"/>
    </row>
    <row r="45" spans="1:4" s="7" customFormat="1" x14ac:dyDescent="0.25">
      <c r="A45" s="6"/>
      <c r="B45" s="27" t="str">
        <f>IF(A45="","",VLOOKUP(A45,LISTA!$A$1:$B$55,2,0))</f>
        <v/>
      </c>
      <c r="C45" s="6"/>
      <c r="D45" s="6"/>
    </row>
    <row r="46" spans="1:4" s="7" customFormat="1" x14ac:dyDescent="0.25">
      <c r="A46" s="6"/>
      <c r="B46" s="27" t="str">
        <f>IF(A46="","",VLOOKUP(A46,LISTA!$A$1:$B$55,2,0))</f>
        <v/>
      </c>
      <c r="C46" s="6"/>
      <c r="D46" s="6"/>
    </row>
    <row r="47" spans="1:4" s="7" customFormat="1" x14ac:dyDescent="0.25">
      <c r="A47" s="6"/>
      <c r="B47" s="27" t="str">
        <f>IF(A47="","",VLOOKUP(A47,LISTA!$A$1:$B$55,2,0))</f>
        <v/>
      </c>
      <c r="C47" s="6"/>
      <c r="D47" s="6"/>
    </row>
    <row r="48" spans="1:4" s="7" customFormat="1" x14ac:dyDescent="0.25">
      <c r="A48" s="6"/>
      <c r="B48" s="27" t="str">
        <f>IF(A48="","",VLOOKUP(A48,LISTA!$A$1:$B$55,2,0))</f>
        <v/>
      </c>
      <c r="C48" s="6"/>
      <c r="D48" s="6"/>
    </row>
    <row r="49" spans="1:4" s="7" customFormat="1" x14ac:dyDescent="0.25">
      <c r="A49" s="6"/>
      <c r="B49" s="27" t="str">
        <f>IF(A49="","",VLOOKUP(A49,LISTA!$A$1:$B$55,2,0))</f>
        <v/>
      </c>
      <c r="C49" s="6"/>
      <c r="D49" s="6"/>
    </row>
    <row r="50" spans="1:4" s="7" customFormat="1" x14ac:dyDescent="0.25">
      <c r="A50" s="6"/>
      <c r="B50" s="27" t="str">
        <f>IF(A50="","",VLOOKUP(A50,LISTA!$A$1:$B$55,2,0))</f>
        <v/>
      </c>
      <c r="C50" s="6"/>
      <c r="D50" s="6"/>
    </row>
    <row r="51" spans="1:4" s="7" customFormat="1" x14ac:dyDescent="0.25">
      <c r="A51" s="6"/>
      <c r="B51" s="27" t="str">
        <f>IF(A51="","",VLOOKUP(A51,LISTA!$A$1:$B$55,2,0))</f>
        <v/>
      </c>
      <c r="C51" s="6"/>
      <c r="D51" s="6"/>
    </row>
    <row r="52" spans="1:4" s="7" customFormat="1" x14ac:dyDescent="0.25">
      <c r="A52" s="6"/>
      <c r="B52" s="27" t="str">
        <f>IF(A52="","",VLOOKUP(A52,LISTA!$A$1:$B$55,2,0))</f>
        <v/>
      </c>
      <c r="C52" s="6"/>
      <c r="D52" s="6"/>
    </row>
    <row r="53" spans="1:4" s="7" customFormat="1" x14ac:dyDescent="0.25">
      <c r="A53" s="6"/>
      <c r="B53" s="27" t="str">
        <f>IF(A53="","",VLOOKUP(A53,LISTA!$A$1:$B$55,2,0))</f>
        <v/>
      </c>
      <c r="C53" s="6"/>
      <c r="D53" s="6"/>
    </row>
    <row r="54" spans="1:4" s="7" customFormat="1" x14ac:dyDescent="0.25">
      <c r="A54" s="6"/>
      <c r="B54" s="27" t="str">
        <f>IF(A54="","",VLOOKUP(A54,LISTA!$A$1:$B$55,2,0))</f>
        <v/>
      </c>
      <c r="C54" s="6"/>
      <c r="D54" s="6"/>
    </row>
    <row r="55" spans="1:4" x14ac:dyDescent="0.25">
      <c r="B55" s="27" t="str">
        <f>IF(A55="","",VLOOKUP(A55,LISTA!$A$1:$A$457,2,0))</f>
        <v/>
      </c>
    </row>
    <row r="56" spans="1:4" x14ac:dyDescent="0.25">
      <c r="B56" s="27" t="str">
        <f>IF(A56="","",VLOOKUP(A56,LISTA!$A$1:$A$457,2,0))</f>
        <v/>
      </c>
    </row>
    <row r="57" spans="1:4" x14ac:dyDescent="0.25">
      <c r="B57" s="27" t="str">
        <f>IF(A57="","",VLOOKUP(A57,LISTA!$A$1:$A$457,2,0))</f>
        <v/>
      </c>
    </row>
    <row r="58" spans="1:4" x14ac:dyDescent="0.25">
      <c r="B58" s="27" t="str">
        <f>IF(A58="","",VLOOKUP(A58,LISTA!$A$1:$A$457,2,0))</f>
        <v/>
      </c>
    </row>
    <row r="59" spans="1:4" x14ac:dyDescent="0.25">
      <c r="B59" s="27" t="str">
        <f>IF(A59="","",VLOOKUP(A59,LISTA!$A$1:$A$457,2,0))</f>
        <v/>
      </c>
    </row>
    <row r="60" spans="1:4" x14ac:dyDescent="0.25">
      <c r="B60" s="27" t="str">
        <f>IF(A60="","",VLOOKUP(A60,LISTA!$A$1:$A$457,2,0))</f>
        <v/>
      </c>
    </row>
    <row r="61" spans="1:4" x14ac:dyDescent="0.25">
      <c r="B61" s="27" t="str">
        <f>IF(A61="","",VLOOKUP(A61,LISTA!$A$1:$A$457,2,0))</f>
        <v/>
      </c>
    </row>
    <row r="62" spans="1:4" x14ac:dyDescent="0.25">
      <c r="B62" s="27" t="str">
        <f>IF(A62="","",VLOOKUP(A62,LISTA!$A$1:$A$457,2,0))</f>
        <v/>
      </c>
    </row>
    <row r="63" spans="1:4" x14ac:dyDescent="0.25">
      <c r="B63" s="27" t="str">
        <f>IF(A63="","",VLOOKUP(A63,LISTA!$A$1:$A$457,2,0))</f>
        <v/>
      </c>
    </row>
    <row r="64" spans="1:4" x14ac:dyDescent="0.25">
      <c r="B64" s="27" t="str">
        <f>IF(A64="","",VLOOKUP(A64,LISTA!$A$1:$A$457,2,0))</f>
        <v/>
      </c>
    </row>
    <row r="65" spans="2:2" x14ac:dyDescent="0.25">
      <c r="B65" s="27" t="str">
        <f>IF(A65="","",VLOOKUP(A65,LISTA!$A$1:$A$457,2,0))</f>
        <v/>
      </c>
    </row>
    <row r="66" spans="2:2" x14ac:dyDescent="0.25">
      <c r="B66" s="27" t="str">
        <f>IF(A66="","",VLOOKUP(A66,LISTA!$A$1:$A$457,2,0))</f>
        <v/>
      </c>
    </row>
    <row r="67" spans="2:2" x14ac:dyDescent="0.25">
      <c r="B67" s="27" t="str">
        <f>IF(A67="","",VLOOKUP(A67,LISTA!$A$1:$A$457,2,0))</f>
        <v/>
      </c>
    </row>
    <row r="68" spans="2:2" x14ac:dyDescent="0.25">
      <c r="B68" s="27" t="str">
        <f>IF(A68="","",VLOOKUP(A68,LISTA!$A$1:$A$457,2,0))</f>
        <v/>
      </c>
    </row>
    <row r="69" spans="2:2" x14ac:dyDescent="0.25">
      <c r="B69" s="27" t="str">
        <f>IF(A69="","",VLOOKUP(A69,LISTA!$A$1:$A$457,2,0))</f>
        <v/>
      </c>
    </row>
    <row r="70" spans="2:2" x14ac:dyDescent="0.25">
      <c r="B70" s="27" t="str">
        <f>IF(A70="","",VLOOKUP(A70,LISTA!$A$1:$A$457,2,0))</f>
        <v/>
      </c>
    </row>
    <row r="71" spans="2:2" x14ac:dyDescent="0.25">
      <c r="B71" s="27" t="str">
        <f>IF(A71="","",VLOOKUP(A71,LISTA!$A$1:$A$457,2,0))</f>
        <v/>
      </c>
    </row>
    <row r="72" spans="2:2" x14ac:dyDescent="0.25">
      <c r="B72" s="27" t="str">
        <f>IF(A72="","",VLOOKUP(A72,LISTA!$A$1:$A$457,2,0))</f>
        <v/>
      </c>
    </row>
    <row r="73" spans="2:2" x14ac:dyDescent="0.25">
      <c r="B73" s="27" t="str">
        <f>IF(A73="","",VLOOKUP(A73,LISTA!$A$1:$A$457,2,0))</f>
        <v/>
      </c>
    </row>
    <row r="74" spans="2:2" x14ac:dyDescent="0.25">
      <c r="B74" s="27" t="str">
        <f>IF(A74="","",VLOOKUP(A74,LISTA!$A$1:$A$457,2,0))</f>
        <v/>
      </c>
    </row>
    <row r="75" spans="2:2" x14ac:dyDescent="0.25">
      <c r="B75" s="27" t="str">
        <f>IF(A75="","",VLOOKUP(A75,LISTA!$A$1:$A$457,2,0))</f>
        <v/>
      </c>
    </row>
    <row r="76" spans="2:2" x14ac:dyDescent="0.25">
      <c r="B76" s="27" t="str">
        <f>IF(A76="","",VLOOKUP(A76,LISTA!$A$1:$A$457,2,0))</f>
        <v/>
      </c>
    </row>
    <row r="77" spans="2:2" x14ac:dyDescent="0.25">
      <c r="B77" s="27" t="str">
        <f>IF(A77="","",VLOOKUP(A77,LISTA!$A$1:$A$457,2,0))</f>
        <v/>
      </c>
    </row>
    <row r="78" spans="2:2" x14ac:dyDescent="0.25">
      <c r="B78" s="27" t="str">
        <f>IF(A78="","",VLOOKUP(A78,LISTA!$A$1:$A$457,2,0))</f>
        <v/>
      </c>
    </row>
    <row r="79" spans="2:2" x14ac:dyDescent="0.25">
      <c r="B79" s="27" t="str">
        <f>IF(A79="","",VLOOKUP(A79,LISTA!$A$1:$A$457,2,0))</f>
        <v/>
      </c>
    </row>
    <row r="80" spans="2:2" x14ac:dyDescent="0.25">
      <c r="B80" s="27" t="str">
        <f>IF(A80="","",VLOOKUP(A80,LISTA!$A$1:$A$457,2,0))</f>
        <v/>
      </c>
    </row>
    <row r="81" spans="2:2" x14ac:dyDescent="0.25">
      <c r="B81" s="27" t="str">
        <f>IF(A81="","",VLOOKUP(A81,LISTA!$A$1:$A$457,2,0))</f>
        <v/>
      </c>
    </row>
    <row r="82" spans="2:2" x14ac:dyDescent="0.25">
      <c r="B82" s="27" t="str">
        <f>IF(A82="","",VLOOKUP(A82,LISTA!$A$1:$A$457,2,0))</f>
        <v/>
      </c>
    </row>
    <row r="83" spans="2:2" x14ac:dyDescent="0.25">
      <c r="B83" s="27" t="str">
        <f>IF(A83="","",VLOOKUP(A83,LISTA!$A$1:$A$457,2,0))</f>
        <v/>
      </c>
    </row>
    <row r="84" spans="2:2" x14ac:dyDescent="0.25">
      <c r="B84" s="27" t="str">
        <f>IF(A84="","",VLOOKUP(A84,LISTA!$A$1:$A$457,2,0))</f>
        <v/>
      </c>
    </row>
    <row r="85" spans="2:2" x14ac:dyDescent="0.25">
      <c r="B85" s="27" t="str">
        <f>IF(A85="","",VLOOKUP(A85,LISTA!$A$1:$A$457,2,0))</f>
        <v/>
      </c>
    </row>
    <row r="86" spans="2:2" x14ac:dyDescent="0.25">
      <c r="B86" s="27" t="str">
        <f>IF(A86="","",VLOOKUP(A86,LISTA!$A$1:$A$457,2,0))</f>
        <v/>
      </c>
    </row>
    <row r="87" spans="2:2" x14ac:dyDescent="0.25">
      <c r="B87" s="27" t="str">
        <f>IF(A87="","",VLOOKUP(A87,LISTA!$A$1:$A$457,2,0))</f>
        <v/>
      </c>
    </row>
    <row r="88" spans="2:2" x14ac:dyDescent="0.25">
      <c r="B88" s="27" t="str">
        <f>IF(A88="","",VLOOKUP(A88,LISTA!$A$1:$A$457,2,0))</f>
        <v/>
      </c>
    </row>
    <row r="89" spans="2:2" x14ac:dyDescent="0.25">
      <c r="B89" s="27" t="str">
        <f>IF(A89="","",VLOOKUP(A89,LISTA!$A$1:$A$457,2,0))</f>
        <v/>
      </c>
    </row>
    <row r="90" spans="2:2" x14ac:dyDescent="0.25">
      <c r="B90" s="27" t="str">
        <f>IF(A90="","",VLOOKUP(A90,LISTA!$A$1:$A$457,2,0))</f>
        <v/>
      </c>
    </row>
    <row r="91" spans="2:2" x14ac:dyDescent="0.25">
      <c r="B91" s="27" t="str">
        <f>IF(A91="","",VLOOKUP(A91,LISTA!$A$1:$A$457,2,0))</f>
        <v/>
      </c>
    </row>
    <row r="92" spans="2:2" x14ac:dyDescent="0.25">
      <c r="B92" s="27" t="str">
        <f>IF(A92="","",VLOOKUP(A92,LISTA!$A$1:$A$457,2,0))</f>
        <v/>
      </c>
    </row>
    <row r="93" spans="2:2" x14ac:dyDescent="0.25">
      <c r="B93" s="27" t="str">
        <f>IF(A93="","",VLOOKUP(A93,LISTA!$A$1:$A$457,2,0))</f>
        <v/>
      </c>
    </row>
    <row r="94" spans="2:2" x14ac:dyDescent="0.25">
      <c r="B94" s="27" t="str">
        <f>IF(A94="","",VLOOKUP(A94,LISTA!$A$1:$A$457,2,0))</f>
        <v/>
      </c>
    </row>
    <row r="95" spans="2:2" x14ac:dyDescent="0.25">
      <c r="B95" s="27" t="str">
        <f>IF(A95="","",VLOOKUP(A95,LISTA!$A$1:$A$457,2,0))</f>
        <v/>
      </c>
    </row>
    <row r="96" spans="2:2" x14ac:dyDescent="0.25">
      <c r="B96" s="27" t="str">
        <f>IF(A96="","",VLOOKUP(A96,LISTA!$A$1:$A$457,2,0))</f>
        <v/>
      </c>
    </row>
    <row r="97" spans="2:2" x14ac:dyDescent="0.25">
      <c r="B97" s="27" t="str">
        <f>IF(A97="","",VLOOKUP(A97,LISTA!$A$1:$A$457,2,0))</f>
        <v/>
      </c>
    </row>
    <row r="98" spans="2:2" x14ac:dyDescent="0.25">
      <c r="B98" s="27" t="str">
        <f>IF(A98="","",VLOOKUP(A98,LISTA!$A$1:$A$457,2,0))</f>
        <v/>
      </c>
    </row>
    <row r="99" spans="2:2" x14ac:dyDescent="0.25">
      <c r="B99" s="27" t="str">
        <f>IF(A99="","",VLOOKUP(A99,LISTA!$A$1:$A$457,2,0))</f>
        <v/>
      </c>
    </row>
    <row r="100" spans="2:2" x14ac:dyDescent="0.25">
      <c r="B100" s="27" t="str">
        <f>IF(A100="","",VLOOKUP(A100,LISTA!$A$1:$A$457,2,0))</f>
        <v/>
      </c>
    </row>
    <row r="101" spans="2:2" x14ac:dyDescent="0.25">
      <c r="B101" s="27" t="str">
        <f>IF(A101="","",VLOOKUP(A101,LISTA!$A$1:$A$457,2,0))</f>
        <v/>
      </c>
    </row>
    <row r="102" spans="2:2" x14ac:dyDescent="0.25">
      <c r="B102" s="27" t="str">
        <f>IF(A102="","",VLOOKUP(A102,LISTA!$A$1:$A$457,2,0))</f>
        <v/>
      </c>
    </row>
    <row r="103" spans="2:2" x14ac:dyDescent="0.25">
      <c r="B103" s="27" t="str">
        <f>IF(A103="","",VLOOKUP(A103,LISTA!$A$1:$A$457,2,0))</f>
        <v/>
      </c>
    </row>
    <row r="104" spans="2:2" x14ac:dyDescent="0.25">
      <c r="B104" s="27" t="str">
        <f>IF(A104="","",VLOOKUP(A104,LISTA!$A$1:$A$457,2,0))</f>
        <v/>
      </c>
    </row>
    <row r="105" spans="2:2" x14ac:dyDescent="0.25">
      <c r="B105" s="27" t="str">
        <f>IF(A105="","",VLOOKUP(A105,LISTA!$A$1:$A$457,2,0))</f>
        <v/>
      </c>
    </row>
    <row r="106" spans="2:2" x14ac:dyDescent="0.25">
      <c r="B106" s="27" t="str">
        <f>IF(A106="","",VLOOKUP(A106,LISTA!$A$1:$A$457,2,0))</f>
        <v/>
      </c>
    </row>
    <row r="107" spans="2:2" x14ac:dyDescent="0.25">
      <c r="B107" s="27" t="str">
        <f>IF(A107="","",VLOOKUP(A107,LISTA!$A$1:$A$457,2,0))</f>
        <v/>
      </c>
    </row>
    <row r="108" spans="2:2" x14ac:dyDescent="0.25">
      <c r="B108" s="27" t="str">
        <f>IF(A108="","",VLOOKUP(A108,LISTA!$A$1:$A$457,2,0))</f>
        <v/>
      </c>
    </row>
    <row r="109" spans="2:2" x14ac:dyDescent="0.25">
      <c r="B109" s="27" t="str">
        <f>IF(A109="","",VLOOKUP(A109,LISTA!$A$1:$A$457,2,0))</f>
        <v/>
      </c>
    </row>
    <row r="110" spans="2:2" x14ac:dyDescent="0.25">
      <c r="B110" s="27" t="str">
        <f>IF(A110="","",VLOOKUP(A110,LISTA!$A$1:$A$457,2,0))</f>
        <v/>
      </c>
    </row>
    <row r="111" spans="2:2" x14ac:dyDescent="0.25">
      <c r="B111" s="27" t="str">
        <f>IF(A111="","",VLOOKUP(A111,LISTA!$A$1:$A$457,2,0))</f>
        <v/>
      </c>
    </row>
    <row r="112" spans="2:2" x14ac:dyDescent="0.25">
      <c r="B112" s="27" t="str">
        <f>IF(A112="","",VLOOKUP(A112,LISTA!$A$1:$A$457,2,0))</f>
        <v/>
      </c>
    </row>
    <row r="113" spans="2:2" x14ac:dyDescent="0.25">
      <c r="B113" s="27" t="str">
        <f>IF(A113="","",VLOOKUP(A113,LISTA!$A$1:$A$457,2,0))</f>
        <v/>
      </c>
    </row>
    <row r="114" spans="2:2" x14ac:dyDescent="0.25">
      <c r="B114" s="27" t="str">
        <f>IF(A114="","",VLOOKUP(A114,LISTA!$A$1:$A$457,2,0))</f>
        <v/>
      </c>
    </row>
    <row r="115" spans="2:2" x14ac:dyDescent="0.25">
      <c r="B115" s="27" t="str">
        <f>IF(A115="","",VLOOKUP(A115,LISTA!$A$1:$A$457,2,0))</f>
        <v/>
      </c>
    </row>
    <row r="116" spans="2:2" x14ac:dyDescent="0.25">
      <c r="B116" s="27" t="str">
        <f>IF(A116="","",VLOOKUP(A116,LISTA!$A$1:$A$457,2,0))</f>
        <v/>
      </c>
    </row>
    <row r="117" spans="2:2" x14ac:dyDescent="0.25">
      <c r="B117" s="27" t="str">
        <f>IF(A117="","",VLOOKUP(A117,LISTA!$A$1:$A$457,2,0))</f>
        <v/>
      </c>
    </row>
    <row r="118" spans="2:2" x14ac:dyDescent="0.25">
      <c r="B118" s="27" t="str">
        <f>IF(A118="","",VLOOKUP(A118,LISTA!$A$1:$A$457,2,0))</f>
        <v/>
      </c>
    </row>
    <row r="119" spans="2:2" x14ac:dyDescent="0.25">
      <c r="B119" s="27" t="str">
        <f>IF(A119="","",VLOOKUP(A119,LISTA!$A$1:$A$457,2,0))</f>
        <v/>
      </c>
    </row>
    <row r="120" spans="2:2" x14ac:dyDescent="0.25">
      <c r="B120" s="27" t="str">
        <f>IF(A120="","",VLOOKUP(A120,LISTA!$A$1:$A$457,2,0))</f>
        <v/>
      </c>
    </row>
    <row r="121" spans="2:2" x14ac:dyDescent="0.25">
      <c r="B121" s="27" t="str">
        <f>IF(A121="","",VLOOKUP(A121,LISTA!$A$1:$A$457,2,0))</f>
        <v/>
      </c>
    </row>
    <row r="122" spans="2:2" x14ac:dyDescent="0.25">
      <c r="B122" s="27" t="str">
        <f>IF(A122="","",VLOOKUP(A122,LISTA!$A$1:$A$457,2,0))</f>
        <v/>
      </c>
    </row>
    <row r="123" spans="2:2" x14ac:dyDescent="0.25">
      <c r="B123" s="27" t="str">
        <f>IF(A123="","",VLOOKUP(A123,LISTA!$A$1:$A$457,2,0))</f>
        <v/>
      </c>
    </row>
    <row r="124" spans="2:2" x14ac:dyDescent="0.25">
      <c r="B124" s="27" t="str">
        <f>IF(A124="","",VLOOKUP(A124,LISTA!$A$1:$A$457,2,0))</f>
        <v/>
      </c>
    </row>
    <row r="125" spans="2:2" x14ac:dyDescent="0.25">
      <c r="B125" s="27" t="str">
        <f>IF(A125="","",VLOOKUP(A125,LISTA!$A$1:$A$457,2,0))</f>
        <v/>
      </c>
    </row>
    <row r="126" spans="2:2" x14ac:dyDescent="0.25">
      <c r="B126" s="27" t="str">
        <f>IF(A126="","",VLOOKUP(A126,LISTA!$A$1:$A$457,2,0))</f>
        <v/>
      </c>
    </row>
    <row r="127" spans="2:2" x14ac:dyDescent="0.25">
      <c r="B127" s="27" t="str">
        <f>IF(A127="","",VLOOKUP(A127,LISTA!$A$1:$A$457,2,0))</f>
        <v/>
      </c>
    </row>
    <row r="128" spans="2:2" x14ac:dyDescent="0.25">
      <c r="B128" s="27" t="str">
        <f>IF(A128="","",VLOOKUP(A128,LISTA!$A$1:$A$457,2,0))</f>
        <v/>
      </c>
    </row>
    <row r="129" spans="2:2" x14ac:dyDescent="0.25">
      <c r="B129" s="27" t="str">
        <f>IF(A129="","",VLOOKUP(A129,LISTA!$A$1:$A$457,2,0))</f>
        <v/>
      </c>
    </row>
    <row r="130" spans="2:2" x14ac:dyDescent="0.25">
      <c r="B130" s="27" t="str">
        <f>IF(A130="","",VLOOKUP(A130,LISTA!$A$1:$A$457,2,0))</f>
        <v/>
      </c>
    </row>
    <row r="131" spans="2:2" x14ac:dyDescent="0.25">
      <c r="B131" s="27" t="str">
        <f>IF(A131="","",VLOOKUP(A131,LISTA!$A$1:$A$457,2,0))</f>
        <v/>
      </c>
    </row>
    <row r="132" spans="2:2" x14ac:dyDescent="0.25">
      <c r="B132" s="27" t="str">
        <f>IF(A132="","",VLOOKUP(A132,LISTA!$A$1:$A$457,2,0))</f>
        <v/>
      </c>
    </row>
    <row r="133" spans="2:2" x14ac:dyDescent="0.25">
      <c r="B133" s="27" t="str">
        <f>IF(A133="","",VLOOKUP(A133,LISTA!$A$1:$A$457,2,0))</f>
        <v/>
      </c>
    </row>
    <row r="134" spans="2:2" x14ac:dyDescent="0.25">
      <c r="B134" s="27" t="str">
        <f>IF(A134="","",VLOOKUP(A134,LISTA!$A$1:$A$457,2,0))</f>
        <v/>
      </c>
    </row>
    <row r="135" spans="2:2" x14ac:dyDescent="0.25">
      <c r="B135" s="27" t="str">
        <f>IF(A135="","",VLOOKUP(A135,LISTA!$A$1:$A$457,2,0))</f>
        <v/>
      </c>
    </row>
    <row r="136" spans="2:2" x14ac:dyDescent="0.25">
      <c r="B136" s="27" t="str">
        <f>IF(A136="","",VLOOKUP(A136,LISTA!$A$1:$A$457,2,0))</f>
        <v/>
      </c>
    </row>
    <row r="137" spans="2:2" x14ac:dyDescent="0.25">
      <c r="B137" s="27" t="str">
        <f>IF(A137="","",VLOOKUP(A137,LISTA!$A$1:$A$457,2,0))</f>
        <v/>
      </c>
    </row>
    <row r="138" spans="2:2" x14ac:dyDescent="0.25">
      <c r="B138" s="27" t="str">
        <f>IF(A138="","",VLOOKUP(A138,LISTA!$A$1:$A$457,2,0))</f>
        <v/>
      </c>
    </row>
    <row r="139" spans="2:2" x14ac:dyDescent="0.25">
      <c r="B139" s="27" t="str">
        <f>IF(A139="","",VLOOKUP(A139,LISTA!$A$1:$A$457,2,0))</f>
        <v/>
      </c>
    </row>
    <row r="140" spans="2:2" x14ac:dyDescent="0.25">
      <c r="B140" s="27" t="str">
        <f>IF(A140="","",VLOOKUP(A140,LISTA!$A$1:$A$457,2,0))</f>
        <v/>
      </c>
    </row>
    <row r="141" spans="2:2" x14ac:dyDescent="0.25">
      <c r="B141" s="27" t="str">
        <f>IF(A141="","",VLOOKUP(A141,LISTA!$A$1:$A$457,2,0))</f>
        <v/>
      </c>
    </row>
    <row r="142" spans="2:2" x14ac:dyDescent="0.25">
      <c r="B142" s="27" t="str">
        <f>IF(A142="","",VLOOKUP(A142,LISTA!$A$1:$A$457,2,0))</f>
        <v/>
      </c>
    </row>
    <row r="143" spans="2:2" x14ac:dyDescent="0.25">
      <c r="B143" s="27" t="str">
        <f>IF(A143="","",VLOOKUP(A143,LISTA!$A$1:$A$457,2,0))</f>
        <v/>
      </c>
    </row>
    <row r="144" spans="2:2" x14ac:dyDescent="0.25">
      <c r="B144" s="27" t="str">
        <f>IF(A144="","",VLOOKUP(A144,LISTA!$A$1:$A$457,2,0))</f>
        <v/>
      </c>
    </row>
    <row r="145" spans="2:2" x14ac:dyDescent="0.25">
      <c r="B145" s="27" t="str">
        <f>IF(A145="","",VLOOKUP(A145,LISTA!$A$1:$A$457,2,0))</f>
        <v/>
      </c>
    </row>
    <row r="146" spans="2:2" x14ac:dyDescent="0.25">
      <c r="B146" s="27" t="str">
        <f>IF(A146="","",VLOOKUP(A146,LISTA!$A$1:$A$457,2,0))</f>
        <v/>
      </c>
    </row>
    <row r="147" spans="2:2" x14ac:dyDescent="0.25">
      <c r="B147" s="27" t="str">
        <f>IF(A147="","",VLOOKUP(A147,LISTA!$A$1:$A$457,2,0))</f>
        <v/>
      </c>
    </row>
    <row r="148" spans="2:2" x14ac:dyDescent="0.25">
      <c r="B148" s="27" t="str">
        <f>IF(A148="","",VLOOKUP(A148,LISTA!$A$1:$A$457,2,0))</f>
        <v/>
      </c>
    </row>
    <row r="149" spans="2:2" x14ac:dyDescent="0.25">
      <c r="B149" s="27" t="str">
        <f>IF(A149="","",VLOOKUP(A149,LISTA!$A$1:$A$457,2,0))</f>
        <v/>
      </c>
    </row>
    <row r="150" spans="2:2" x14ac:dyDescent="0.25">
      <c r="B150" s="27" t="str">
        <f>IF(A150="","",VLOOKUP(A150,LISTA!$A$1:$A$457,2,0))</f>
        <v/>
      </c>
    </row>
    <row r="151" spans="2:2" x14ac:dyDescent="0.25">
      <c r="B151" s="27" t="str">
        <f>IF(A151="","",VLOOKUP(A151,LISTA!$A$1:$A$457,2,0))</f>
        <v/>
      </c>
    </row>
    <row r="152" spans="2:2" x14ac:dyDescent="0.25">
      <c r="B152" s="27" t="str">
        <f>IF(A152="","",VLOOKUP(A152,LISTA!$A$1:$A$457,2,0))</f>
        <v/>
      </c>
    </row>
    <row r="153" spans="2:2" x14ac:dyDescent="0.25">
      <c r="B153" s="27" t="str">
        <f>IF(A153="","",VLOOKUP(A153,LISTA!$A$1:$A$457,2,0))</f>
        <v/>
      </c>
    </row>
    <row r="154" spans="2:2" x14ac:dyDescent="0.25">
      <c r="B154" s="27" t="str">
        <f>IF(A154="","",VLOOKUP(A154,LISTA!$A$1:$A$457,2,0))</f>
        <v/>
      </c>
    </row>
    <row r="155" spans="2:2" x14ac:dyDescent="0.25">
      <c r="B155" s="27" t="str">
        <f>IF(A155="","",VLOOKUP(A155,LISTA!$A$1:$A$457,2,0))</f>
        <v/>
      </c>
    </row>
    <row r="156" spans="2:2" x14ac:dyDescent="0.25">
      <c r="B156" s="27" t="str">
        <f>IF(A156="","",VLOOKUP(A156,LISTA!$A$1:$A$457,2,0))</f>
        <v/>
      </c>
    </row>
    <row r="157" spans="2:2" x14ac:dyDescent="0.25">
      <c r="B157" s="27" t="str">
        <f>IF(A157="","",VLOOKUP(A157,LISTA!$A$1:$A$457,2,0))</f>
        <v/>
      </c>
    </row>
    <row r="158" spans="2:2" x14ac:dyDescent="0.25">
      <c r="B158" s="27" t="str">
        <f>IF(A158="","",VLOOKUP(A158,LISTA!$A$1:$A$457,2,0))</f>
        <v/>
      </c>
    </row>
    <row r="159" spans="2:2" x14ac:dyDescent="0.25">
      <c r="B159" s="27" t="str">
        <f>IF(A159="","",VLOOKUP(A159,LISTA!$A$1:$A$457,2,0))</f>
        <v/>
      </c>
    </row>
    <row r="160" spans="2:2" x14ac:dyDescent="0.25">
      <c r="B160" s="27" t="str">
        <f>IF(A160="","",VLOOKUP(A160,LISTA!$A$1:$A$457,2,0))</f>
        <v/>
      </c>
    </row>
    <row r="161" spans="2:2" x14ac:dyDescent="0.25">
      <c r="B161" s="27" t="str">
        <f>IF(A161="","",VLOOKUP(A161,LISTA!$A$1:$A$457,2,0))</f>
        <v/>
      </c>
    </row>
    <row r="162" spans="2:2" x14ac:dyDescent="0.25">
      <c r="B162" s="27" t="str">
        <f>IF(A162="","",VLOOKUP(A162,LISTA!$A$1:$A$457,2,0))</f>
        <v/>
      </c>
    </row>
    <row r="163" spans="2:2" x14ac:dyDescent="0.25">
      <c r="B163" s="27" t="str">
        <f>IF(A163="","",VLOOKUP(A163,LISTA!$A$1:$A$457,2,0))</f>
        <v/>
      </c>
    </row>
    <row r="164" spans="2:2" x14ac:dyDescent="0.25">
      <c r="B164" s="27" t="str">
        <f>IF(A164="","",VLOOKUP(A164,LISTA!$A$1:$A$457,2,0))</f>
        <v/>
      </c>
    </row>
    <row r="165" spans="2:2" x14ac:dyDescent="0.25">
      <c r="B165" s="27" t="str">
        <f>IF(A165="","",VLOOKUP(A165,LISTA!$A$1:$A$457,2,0))</f>
        <v/>
      </c>
    </row>
    <row r="166" spans="2:2" x14ac:dyDescent="0.25">
      <c r="B166" s="27" t="str">
        <f>IF(A166="","",VLOOKUP(A166,LISTA!$A$1:$A$457,2,0))</f>
        <v/>
      </c>
    </row>
    <row r="167" spans="2:2" x14ac:dyDescent="0.25">
      <c r="B167" s="27" t="str">
        <f>IF(A167="","",VLOOKUP(A167,LISTA!$A$1:$A$457,2,0))</f>
        <v/>
      </c>
    </row>
    <row r="168" spans="2:2" x14ac:dyDescent="0.25">
      <c r="B168" s="27" t="str">
        <f>IF(A168="","",VLOOKUP(A168,LISTA!$A$1:$A$457,2,0))</f>
        <v/>
      </c>
    </row>
    <row r="169" spans="2:2" x14ac:dyDescent="0.25">
      <c r="B169" s="27" t="str">
        <f>IF(A169="","",VLOOKUP(A169,LISTA!$A$1:$A$457,2,0))</f>
        <v/>
      </c>
    </row>
    <row r="170" spans="2:2" x14ac:dyDescent="0.25">
      <c r="B170" s="27" t="str">
        <f>IF(A170="","",VLOOKUP(A170,LISTA!$A$1:$A$457,2,0))</f>
        <v/>
      </c>
    </row>
    <row r="171" spans="2:2" x14ac:dyDescent="0.25">
      <c r="B171" s="27" t="str">
        <f>IF(A171="","",VLOOKUP(A171,LISTA!$A$1:$A$457,2,0))</f>
        <v/>
      </c>
    </row>
    <row r="172" spans="2:2" x14ac:dyDescent="0.25">
      <c r="B172" s="27" t="str">
        <f>IF(A172="","",VLOOKUP(A172,LISTA!$A$1:$A$457,2,0))</f>
        <v/>
      </c>
    </row>
    <row r="173" spans="2:2" x14ac:dyDescent="0.25">
      <c r="B173" s="27" t="str">
        <f>IF(A173="","",VLOOKUP(A173,LISTA!$A$1:$A$457,2,0))</f>
        <v/>
      </c>
    </row>
    <row r="174" spans="2:2" x14ac:dyDescent="0.25">
      <c r="B174" s="27" t="str">
        <f>IF(A174="","",VLOOKUP(A174,LISTA!$A$1:$A$457,2,0))</f>
        <v/>
      </c>
    </row>
    <row r="175" spans="2:2" x14ac:dyDescent="0.25">
      <c r="B175" s="27" t="str">
        <f>IF(A175="","",VLOOKUP(A175,LISTA!$A$1:$A$457,2,0))</f>
        <v/>
      </c>
    </row>
    <row r="176" spans="2:2" x14ac:dyDescent="0.25">
      <c r="B176" s="27" t="str">
        <f>IF(A176="","",VLOOKUP(A176,LISTA!$A$1:$A$457,2,0))</f>
        <v/>
      </c>
    </row>
    <row r="177" spans="2:2" x14ac:dyDescent="0.25">
      <c r="B177" s="27" t="str">
        <f>IF(A177="","",VLOOKUP(A177,LISTA!$A$1:$A$457,2,0))</f>
        <v/>
      </c>
    </row>
    <row r="178" spans="2:2" x14ac:dyDescent="0.25">
      <c r="B178" s="27" t="str">
        <f>IF(A178="","",VLOOKUP(A178,LISTA!$A$1:$A$457,2,0))</f>
        <v/>
      </c>
    </row>
    <row r="179" spans="2:2" x14ac:dyDescent="0.25">
      <c r="B179" s="27" t="str">
        <f>IF(A179="","",VLOOKUP(A179,LISTA!$A$1:$A$457,2,0))</f>
        <v/>
      </c>
    </row>
    <row r="180" spans="2:2" x14ac:dyDescent="0.25">
      <c r="B180" s="27" t="str">
        <f>IF(A180="","",VLOOKUP(A180,LISTA!$A$1:$A$457,2,0))</f>
        <v/>
      </c>
    </row>
    <row r="181" spans="2:2" x14ac:dyDescent="0.25">
      <c r="B181" s="27" t="str">
        <f>IF(A181="","",VLOOKUP(A181,LISTA!$A$1:$A$457,2,0))</f>
        <v/>
      </c>
    </row>
    <row r="182" spans="2:2" x14ac:dyDescent="0.25">
      <c r="B182" s="27" t="str">
        <f>IF(A182="","",VLOOKUP(A182,LISTA!$A$1:$A$457,2,0))</f>
        <v/>
      </c>
    </row>
    <row r="183" spans="2:2" x14ac:dyDescent="0.25">
      <c r="B183" s="27" t="str">
        <f>IF(A183="","",VLOOKUP(A183,LISTA!$A$1:$A$457,2,0))</f>
        <v/>
      </c>
    </row>
    <row r="184" spans="2:2" x14ac:dyDescent="0.25">
      <c r="B184" s="27" t="str">
        <f>IF(A184="","",VLOOKUP(A184,LISTA!$A$1:$A$457,2,0))</f>
        <v/>
      </c>
    </row>
    <row r="185" spans="2:2" x14ac:dyDescent="0.25">
      <c r="B185" s="27" t="str">
        <f>IF(A185="","",VLOOKUP(A185,LISTA!$A$1:$A$457,2,0))</f>
        <v/>
      </c>
    </row>
    <row r="186" spans="2:2" x14ac:dyDescent="0.25">
      <c r="B186" s="27" t="str">
        <f>IF(A186="","",VLOOKUP(A186,LISTA!$A$1:$A$457,2,0))</f>
        <v/>
      </c>
    </row>
    <row r="187" spans="2:2" x14ac:dyDescent="0.25">
      <c r="B187" s="27" t="str">
        <f>IF(A187="","",VLOOKUP(A187,LISTA!$A$1:$A$457,2,0))</f>
        <v/>
      </c>
    </row>
    <row r="188" spans="2:2" x14ac:dyDescent="0.25">
      <c r="B188" s="27" t="str">
        <f>IF(A188="","",VLOOKUP(A188,LISTA!$A$1:$A$457,2,0))</f>
        <v/>
      </c>
    </row>
    <row r="189" spans="2:2" x14ac:dyDescent="0.25">
      <c r="B189" s="27" t="str">
        <f>IF(A189="","",VLOOKUP(A189,LISTA!$A$1:$A$457,2,0))</f>
        <v/>
      </c>
    </row>
    <row r="190" spans="2:2" x14ac:dyDescent="0.25">
      <c r="B190" s="27" t="str">
        <f>IF(A190="","",VLOOKUP(A190,LISTA!$A$1:$A$457,2,0))</f>
        <v/>
      </c>
    </row>
    <row r="191" spans="2:2" x14ac:dyDescent="0.25">
      <c r="B191" s="27" t="str">
        <f>IF(A191="","",VLOOKUP(A191,LISTA!$A$1:$A$457,2,0))</f>
        <v/>
      </c>
    </row>
    <row r="192" spans="2:2" x14ac:dyDescent="0.25">
      <c r="B192" s="27" t="str">
        <f>IF(A192="","",VLOOKUP(A192,LISTA!$A$1:$A$457,2,0))</f>
        <v/>
      </c>
    </row>
    <row r="193" spans="2:2" x14ac:dyDescent="0.25">
      <c r="B193" s="27" t="str">
        <f>IF(A193="","",VLOOKUP(A193,LISTA!$A$1:$A$457,2,0))</f>
        <v/>
      </c>
    </row>
    <row r="194" spans="2:2" x14ac:dyDescent="0.25">
      <c r="B194" s="27" t="str">
        <f>IF(A194="","",VLOOKUP(A194,LISTA!$A$1:$A$457,2,0))</f>
        <v/>
      </c>
    </row>
    <row r="195" spans="2:2" x14ac:dyDescent="0.25">
      <c r="B195" s="27" t="str">
        <f>IF(A195="","",VLOOKUP(A195,LISTA!$A$1:$A$457,2,0))</f>
        <v/>
      </c>
    </row>
    <row r="196" spans="2:2" x14ac:dyDescent="0.25">
      <c r="B196" s="27" t="str">
        <f>IF(A196="","",VLOOKUP(A196,LISTA!$A$1:$A$457,2,0))</f>
        <v/>
      </c>
    </row>
    <row r="197" spans="2:2" x14ac:dyDescent="0.25">
      <c r="B197" s="27" t="str">
        <f>IF(A197="","",VLOOKUP(A197,LISTA!$A$1:$A$457,2,0))</f>
        <v/>
      </c>
    </row>
    <row r="198" spans="2:2" x14ac:dyDescent="0.25">
      <c r="B198" s="27" t="str">
        <f>IF(A198="","",VLOOKUP(A198,LISTA!$A$1:$A$457,2,0))</f>
        <v/>
      </c>
    </row>
    <row r="199" spans="2:2" x14ac:dyDescent="0.25">
      <c r="B199" s="27" t="str">
        <f>IF(A199="","",VLOOKUP(A199,LISTA!$A$1:$A$457,2,0))</f>
        <v/>
      </c>
    </row>
    <row r="200" spans="2:2" x14ac:dyDescent="0.25">
      <c r="B200" s="27" t="str">
        <f>IF(A200="","",VLOOKUP(A200,LISTA!$A$1:$A$457,2,0))</f>
        <v/>
      </c>
    </row>
  </sheetData>
  <sheetProtection password="FB40" sheet="1" objects="1" scenarios="1" formatRows="0"/>
  <mergeCells count="1">
    <mergeCell ref="A3:C3"/>
  </mergeCells>
  <hyperlinks>
    <hyperlink ref="A3" r:id="rId1" display="Consulta aos itens disponíveis para solicitação - clique aqui"/>
    <hyperlink ref="A3:C3" r:id="rId2" display="Clique aqui para consulta aos itens disponíveis para solicitação"/>
  </hyperlinks>
  <pageMargins left="0.25" right="0.25" top="0.75" bottom="0.75" header="0.3" footer="0.3"/>
  <pageSetup paperSize="9" scale="95" fitToHeight="0" orientation="landscape"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Plan1!$A$3:$A$9</xm:f>
          </x14:formula1>
          <xm:sqref>B8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7"/>
  <sheetViews>
    <sheetView workbookViewId="0">
      <selection activeCell="A4" sqref="A4"/>
    </sheetView>
  </sheetViews>
  <sheetFormatPr defaultRowHeight="15" x14ac:dyDescent="0.25"/>
  <sheetData>
    <row r="3" spans="1:1" x14ac:dyDescent="0.25">
      <c r="A3" t="s">
        <v>16</v>
      </c>
    </row>
    <row r="4" spans="1:1" x14ac:dyDescent="0.25">
      <c r="A4" t="s">
        <v>12</v>
      </c>
    </row>
    <row r="5" spans="1:1" x14ac:dyDescent="0.25">
      <c r="A5" t="s">
        <v>13</v>
      </c>
    </row>
    <row r="6" spans="1:1" x14ac:dyDescent="0.25">
      <c r="A6" t="s">
        <v>15</v>
      </c>
    </row>
    <row r="7" spans="1:1" x14ac:dyDescent="0.25">
      <c r="A7" t="s">
        <v>14</v>
      </c>
    </row>
  </sheetData>
  <sortState ref="A3:A7">
    <sortCondition ref="A3"/>
  </sortState>
  <pageMargins left="0.511811024" right="0.511811024" top="0.78740157499999996" bottom="0.78740157499999996" header="0.31496062000000002" footer="0.3149606200000000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3</vt:i4>
      </vt:variant>
    </vt:vector>
  </HeadingPairs>
  <TitlesOfParts>
    <vt:vector size="3" baseType="lpstr">
      <vt:lpstr>LISTA</vt:lpstr>
      <vt:lpstr>DADOS</vt:lpstr>
      <vt:lpstr>Plan1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Carlos André</dc:creator>
  <cp:lastModifiedBy>Carlos André</cp:lastModifiedBy>
  <cp:lastPrinted>2015-05-18T10:41:58Z</cp:lastPrinted>
  <dcterms:created xsi:type="dcterms:W3CDTF">2015-02-06T00:19:59Z</dcterms:created>
  <dcterms:modified xsi:type="dcterms:W3CDTF">2015-05-25T19:18:05Z</dcterms:modified>
</cp:coreProperties>
</file>